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11595" windowHeight="9210" activeTab="0"/>
  </bookViews>
  <sheets>
    <sheet name="Festkosten" sheetId="1" r:id="rId1"/>
  </sheets>
  <definedNames/>
  <calcPr fullCalcOnLoad="1"/>
</workbook>
</file>

<file path=xl/sharedStrings.xml><?xml version="1.0" encoding="utf-8"?>
<sst xmlns="http://schemas.openxmlformats.org/spreadsheetml/2006/main" count="190" uniqueCount="139">
  <si>
    <t>Art der Kosten</t>
  </si>
  <si>
    <t>Mietkosten</t>
  </si>
  <si>
    <t>Hausabzahlung</t>
  </si>
  <si>
    <t>Wohnversicherungen wie:</t>
  </si>
  <si>
    <t>Brand</t>
  </si>
  <si>
    <t>Wasser</t>
  </si>
  <si>
    <t>Glas</t>
  </si>
  <si>
    <t>Hausrat</t>
  </si>
  <si>
    <t>Fahrzeugkosten</t>
  </si>
  <si>
    <t>Versicherung</t>
  </si>
  <si>
    <t xml:space="preserve">Steuer </t>
  </si>
  <si>
    <t>TÜV / ASU</t>
  </si>
  <si>
    <t>Ansparsumme für neues Fahrzeug</t>
  </si>
  <si>
    <t>Benzinkosten</t>
  </si>
  <si>
    <t>Reparaturen / Durchsicht</t>
  </si>
  <si>
    <t>Schulspeisung</t>
  </si>
  <si>
    <t>Frühstück / Mittag auf Arbeit</t>
  </si>
  <si>
    <t>Medienkosten</t>
  </si>
  <si>
    <t>Telefon</t>
  </si>
  <si>
    <t>Internet</t>
  </si>
  <si>
    <t>Handy</t>
  </si>
  <si>
    <t xml:space="preserve">Strom </t>
  </si>
  <si>
    <t>Heizung</t>
  </si>
  <si>
    <t>Wohnen</t>
  </si>
  <si>
    <t>Schulkosten</t>
  </si>
  <si>
    <t>Schließfachgebühr</t>
  </si>
  <si>
    <t>Klassenfahrten</t>
  </si>
  <si>
    <t>Lehrbücher</t>
  </si>
  <si>
    <t>Blöcke, Hefter Stifte usw.</t>
  </si>
  <si>
    <t>Reinigungsmittel</t>
  </si>
  <si>
    <t>Toilettenartikel</t>
  </si>
  <si>
    <t>Müllentsorgung (bei Hausbesitzern)</t>
  </si>
  <si>
    <t>Waschpulver / Weichspüler</t>
  </si>
  <si>
    <t>Summe</t>
  </si>
  <si>
    <t>monatl.</t>
  </si>
  <si>
    <t>Diebstahl</t>
  </si>
  <si>
    <t>Bier</t>
  </si>
  <si>
    <t>Wein</t>
  </si>
  <si>
    <t>Schokolade / Naschwerk</t>
  </si>
  <si>
    <t>Sonst. Versicherungen</t>
  </si>
  <si>
    <t>Krankenvers.</t>
  </si>
  <si>
    <t>Lebensvers.</t>
  </si>
  <si>
    <t>Unfallvers.</t>
  </si>
  <si>
    <t>Krankentagegeldvers.</t>
  </si>
  <si>
    <t>Auslandskrankenvers.</t>
  </si>
  <si>
    <t>Kinderunfallvers.</t>
  </si>
  <si>
    <t>ADAC oder ähnl.</t>
  </si>
  <si>
    <t>Unterhaltskosten</t>
  </si>
  <si>
    <t>Kinder</t>
  </si>
  <si>
    <t>Taschengeld</t>
  </si>
  <si>
    <t>Einspar -</t>
  </si>
  <si>
    <t>Produkt</t>
  </si>
  <si>
    <t>Todesfallvers.</t>
  </si>
  <si>
    <t>Haustierkosten</t>
  </si>
  <si>
    <t>Hundesteuer</t>
  </si>
  <si>
    <t>Tierarzt</t>
  </si>
  <si>
    <t>Haustiere</t>
  </si>
  <si>
    <t>Garten</t>
  </si>
  <si>
    <t>Pacht</t>
  </si>
  <si>
    <t>Pflege</t>
  </si>
  <si>
    <t>Bepflanzung</t>
  </si>
  <si>
    <t>Garage</t>
  </si>
  <si>
    <t>Miete</t>
  </si>
  <si>
    <t>Nebenkosten</t>
  </si>
  <si>
    <t>Pflege (zB.Tor streichen)</t>
  </si>
  <si>
    <t>Geschenke</t>
  </si>
  <si>
    <t>Geburtstage</t>
  </si>
  <si>
    <t>Kino</t>
  </si>
  <si>
    <t>besonders gute Noten</t>
  </si>
  <si>
    <t>Schwimmbad</t>
  </si>
  <si>
    <t>Wohnungsdeko.</t>
  </si>
  <si>
    <t>Blumen</t>
  </si>
  <si>
    <t>Pflanzen</t>
  </si>
  <si>
    <t>Balkon</t>
  </si>
  <si>
    <t>Feierlichkeiten</t>
  </si>
  <si>
    <t>Weihnachten</t>
  </si>
  <si>
    <t>Ostern</t>
  </si>
  <si>
    <t>Kosmetik Damen</t>
  </si>
  <si>
    <t>Kosmetik Herren</t>
  </si>
  <si>
    <t>Medizin</t>
  </si>
  <si>
    <t>Zuzahlung</t>
  </si>
  <si>
    <t>Medikamente</t>
  </si>
  <si>
    <t>Arztbesuche</t>
  </si>
  <si>
    <t>Heil,-und Hilfsmittel</t>
  </si>
  <si>
    <t>Gartenpartys</t>
  </si>
  <si>
    <t>Freizeit</t>
  </si>
  <si>
    <t>Essen gehen</t>
  </si>
  <si>
    <t>Sportclub</t>
  </si>
  <si>
    <t>Fitnesscenter</t>
  </si>
  <si>
    <t>Zigaretten / Tabak</t>
  </si>
  <si>
    <t>Hobbys</t>
  </si>
  <si>
    <t>Angeln</t>
  </si>
  <si>
    <t>Basteln</t>
  </si>
  <si>
    <t>Familienausflüge</t>
  </si>
  <si>
    <t>Zugfahrten</t>
  </si>
  <si>
    <t>Eintrittsgelder</t>
  </si>
  <si>
    <t>Buchclub</t>
  </si>
  <si>
    <t>Skilift</t>
  </si>
  <si>
    <t xml:space="preserve">Konzerte </t>
  </si>
  <si>
    <t>Opernanrecht</t>
  </si>
  <si>
    <t>Musikunterricht</t>
  </si>
  <si>
    <t>Musik CD</t>
  </si>
  <si>
    <t>Video DVD</t>
  </si>
  <si>
    <t>Weiterbildung</t>
  </si>
  <si>
    <t>Lehrgänge / Kurse</t>
  </si>
  <si>
    <t>Volkshochschule</t>
  </si>
  <si>
    <t>Literatur</t>
  </si>
  <si>
    <t>Zeitungsabo</t>
  </si>
  <si>
    <t>Haushalt</t>
  </si>
  <si>
    <t>Gas</t>
  </si>
  <si>
    <t>Rep.und Wartung (bei Hausbesitzern)</t>
  </si>
  <si>
    <t>Endabrechnung(Vorjahr als Grundlage)</t>
  </si>
  <si>
    <t>Kind 1</t>
  </si>
  <si>
    <t>Kind 2</t>
  </si>
  <si>
    <t>Strom</t>
  </si>
  <si>
    <t>Fernseher</t>
  </si>
  <si>
    <t>Radio</t>
  </si>
  <si>
    <t>Computer</t>
  </si>
  <si>
    <t>Rechner</t>
  </si>
  <si>
    <t>Software</t>
  </si>
  <si>
    <t>Einkauf</t>
  </si>
  <si>
    <t>Auswertung:</t>
  </si>
  <si>
    <t>Produkt (Name)</t>
  </si>
  <si>
    <t>(Preis)</t>
  </si>
  <si>
    <t>Produkte</t>
  </si>
  <si>
    <t>monatliches Einkommen:</t>
  </si>
  <si>
    <t>Original</t>
  </si>
  <si>
    <t>Einsparmögl.:</t>
  </si>
  <si>
    <t>Rest nach Ausgaben:</t>
  </si>
  <si>
    <t>mit Einsp.</t>
  </si>
  <si>
    <t xml:space="preserve">mögl. </t>
  </si>
  <si>
    <t>Festkostentabelle (alle Zahlen in €)</t>
  </si>
  <si>
    <t>Rundfunkgebühr (GEZ)</t>
  </si>
  <si>
    <t>(rote und grüne Felder werden vom Programm automatisch errechnet;</t>
  </si>
  <si>
    <t>alternatives, preisgünstigeres</t>
  </si>
  <si>
    <t>alternative, preisgünstigere</t>
  </si>
  <si>
    <t>sonst. alkoholische Getränke</t>
  </si>
  <si>
    <t>Essen / nicht alkoholische Getränke</t>
  </si>
  <si>
    <t>Briefmarken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</si>
</sst>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ashed"/>
      <top style="dashed"/>
      <bottom style="dashed"/>
    </border>
    <border>
      <left/>
      <right/>
      <top/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5" fillId="35" borderId="11" xfId="0" applyFont="1" applyFill="1" applyBorder="1" applyAlignment="1" applyProtection="1">
      <alignment/>
      <protection locked="0"/>
    </xf>
    <xf numFmtId="0" fontId="6" fillId="36" borderId="12" xfId="0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5" fillId="37" borderId="0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6" fillId="36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5" fillId="36" borderId="13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locked="0"/>
    </xf>
    <xf numFmtId="0" fontId="6" fillId="37" borderId="0" xfId="0" applyFont="1" applyFill="1" applyBorder="1" applyAlignment="1" applyProtection="1">
      <alignment/>
      <protection locked="0"/>
    </xf>
    <xf numFmtId="0" fontId="8" fillId="37" borderId="0" xfId="0" applyFont="1" applyFill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34" borderId="17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6" borderId="17" xfId="0" applyFont="1" applyFill="1" applyBorder="1" applyAlignment="1" applyProtection="1">
      <alignment/>
      <protection locked="0"/>
    </xf>
    <xf numFmtId="0" fontId="5" fillId="37" borderId="0" xfId="0" applyFont="1" applyFill="1" applyAlignment="1" applyProtection="1">
      <alignment/>
      <protection locked="0"/>
    </xf>
    <xf numFmtId="0" fontId="5" fillId="34" borderId="18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6" fillId="37" borderId="0" xfId="0" applyFont="1" applyFill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7" borderId="19" xfId="0" applyFill="1" applyBorder="1" applyAlignment="1" applyProtection="1">
      <alignment/>
      <protection locked="0"/>
    </xf>
    <xf numFmtId="0" fontId="0" fillId="37" borderId="20" xfId="0" applyFill="1" applyBorder="1" applyAlignment="1" applyProtection="1">
      <alignment/>
      <protection locked="0"/>
    </xf>
    <xf numFmtId="0" fontId="0" fillId="37" borderId="21" xfId="0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6" borderId="21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9" borderId="22" xfId="0" applyFill="1" applyBorder="1" applyAlignment="1" applyProtection="1">
      <alignment/>
      <protection locked="0"/>
    </xf>
    <xf numFmtId="0" fontId="0" fillId="9" borderId="23" xfId="0" applyFill="1" applyBorder="1" applyAlignment="1" applyProtection="1">
      <alignment/>
      <protection locked="0"/>
    </xf>
    <xf numFmtId="0" fontId="0" fillId="9" borderId="24" xfId="0" applyFill="1" applyBorder="1" applyAlignment="1" applyProtection="1">
      <alignment/>
      <protection locked="0"/>
    </xf>
    <xf numFmtId="0" fontId="0" fillId="38" borderId="22" xfId="0" applyFont="1" applyFill="1" applyBorder="1" applyAlignment="1" applyProtection="1">
      <alignment/>
      <protection locked="0"/>
    </xf>
    <xf numFmtId="0" fontId="0" fillId="38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7" borderId="26" xfId="0" applyFont="1" applyFill="1" applyBorder="1" applyAlignment="1" applyProtection="1">
      <alignment/>
      <protection locked="0"/>
    </xf>
    <xf numFmtId="0" fontId="48" fillId="0" borderId="27" xfId="0" applyFont="1" applyBorder="1" applyAlignment="1" applyProtection="1">
      <alignment/>
      <protection/>
    </xf>
    <xf numFmtId="0" fontId="49" fillId="39" borderId="22" xfId="0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4" borderId="16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2" fillId="4" borderId="28" xfId="0" applyFont="1" applyFill="1" applyBorder="1" applyAlignment="1" applyProtection="1">
      <alignment/>
      <protection locked="0"/>
    </xf>
    <xf numFmtId="0" fontId="2" fillId="4" borderId="27" xfId="0" applyFont="1" applyFill="1" applyBorder="1" applyAlignment="1" applyProtection="1">
      <alignment/>
      <protection locked="0"/>
    </xf>
    <xf numFmtId="0" fontId="0" fillId="4" borderId="15" xfId="0" applyFont="1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0" fontId="5" fillId="34" borderId="17" xfId="0" applyFont="1" applyFill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 applyProtection="1">
      <alignment/>
      <protection locked="0"/>
    </xf>
    <xf numFmtId="0" fontId="0" fillId="4" borderId="11" xfId="0" applyFont="1" applyFill="1" applyBorder="1" applyAlignment="1" applyProtection="1">
      <alignment/>
      <protection locked="0"/>
    </xf>
    <xf numFmtId="0" fontId="0" fillId="4" borderId="22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2" fillId="4" borderId="29" xfId="0" applyFont="1" applyFill="1" applyBorder="1" applyAlignment="1" applyProtection="1">
      <alignment/>
      <protection locked="0"/>
    </xf>
    <xf numFmtId="0" fontId="0" fillId="4" borderId="19" xfId="0" applyFill="1" applyBorder="1" applyAlignment="1" applyProtection="1">
      <alignment/>
      <protection locked="0"/>
    </xf>
    <xf numFmtId="0" fontId="48" fillId="9" borderId="27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" fillId="36" borderId="17" xfId="0" applyFont="1" applyFill="1" applyBorder="1" applyAlignment="1" applyProtection="1">
      <alignment/>
      <protection locked="0"/>
    </xf>
    <xf numFmtId="0" fontId="5" fillId="36" borderId="12" xfId="0" applyFont="1" applyFill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/>
      <protection locked="0"/>
    </xf>
    <xf numFmtId="0" fontId="5" fillId="36" borderId="0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0" fillId="9" borderId="27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5" fillId="40" borderId="11" xfId="0" applyFont="1" applyFill="1" applyBorder="1" applyAlignment="1" applyProtection="1">
      <alignment horizontal="right"/>
      <protection locked="0"/>
    </xf>
    <xf numFmtId="0" fontId="5" fillId="40" borderId="14" xfId="0" applyFont="1" applyFill="1" applyBorder="1" applyAlignment="1" applyProtection="1">
      <alignment horizontal="right"/>
      <protection locked="0"/>
    </xf>
    <xf numFmtId="0" fontId="51" fillId="0" borderId="24" xfId="0" applyFont="1" applyBorder="1" applyAlignment="1" applyProtection="1">
      <alignment horizontal="right"/>
      <protection/>
    </xf>
    <xf numFmtId="0" fontId="5" fillId="40" borderId="10" xfId="0" applyFont="1" applyFill="1" applyBorder="1" applyAlignment="1" applyProtection="1">
      <alignment horizontal="right"/>
      <protection locked="0"/>
    </xf>
    <xf numFmtId="0" fontId="5" fillId="40" borderId="13" xfId="0" applyFont="1" applyFill="1" applyBorder="1" applyAlignment="1" applyProtection="1">
      <alignment horizontal="right"/>
      <protection locked="0"/>
    </xf>
    <xf numFmtId="0" fontId="5" fillId="40" borderId="15" xfId="0" applyFont="1" applyFill="1" applyBorder="1" applyAlignment="1" applyProtection="1">
      <alignment horizontal="righ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52" fillId="0" borderId="30" xfId="0" applyFont="1" applyBorder="1" applyAlignment="1" applyProtection="1">
      <alignment horizontal="right"/>
      <protection/>
    </xf>
    <xf numFmtId="0" fontId="52" fillId="0" borderId="31" xfId="0" applyFont="1" applyBorder="1" applyAlignment="1" applyProtection="1">
      <alignment horizontal="right"/>
      <protection/>
    </xf>
    <xf numFmtId="0" fontId="52" fillId="39" borderId="22" xfId="0" applyFont="1" applyFill="1" applyBorder="1" applyAlignment="1" applyProtection="1">
      <alignment horizontal="right"/>
      <protection/>
    </xf>
    <xf numFmtId="0" fontId="51" fillId="37" borderId="0" xfId="0" applyFont="1" applyFill="1" applyAlignment="1" applyProtection="1">
      <alignment horizontal="right"/>
      <protection locked="0"/>
    </xf>
    <xf numFmtId="0" fontId="51" fillId="37" borderId="0" xfId="0" applyFont="1" applyFill="1" applyAlignment="1" applyProtection="1">
      <alignment horizontal="right"/>
      <protection/>
    </xf>
    <xf numFmtId="0" fontId="5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09"/>
  <sheetViews>
    <sheetView tabSelected="1" view="pageLayout" workbookViewId="0" topLeftCell="A1">
      <selection activeCell="E9" sqref="E9:G9"/>
    </sheetView>
  </sheetViews>
  <sheetFormatPr defaultColWidth="11.421875" defaultRowHeight="12.75"/>
  <cols>
    <col min="9" max="9" width="11.421875" style="102" customWidth="1"/>
  </cols>
  <sheetData>
    <row r="1" spans="1:11" s="1" customFormat="1" ht="20.25">
      <c r="A1" s="3" t="s">
        <v>131</v>
      </c>
      <c r="B1" s="3"/>
      <c r="C1" s="4"/>
      <c r="D1" s="4"/>
      <c r="E1" s="4"/>
      <c r="F1" s="4"/>
      <c r="G1" s="4"/>
      <c r="H1" s="4"/>
      <c r="I1" s="96"/>
      <c r="J1" s="4"/>
      <c r="K1" s="4"/>
    </row>
    <row r="2" spans="1:11" s="1" customFormat="1" ht="12.75" customHeight="1">
      <c r="A2" s="4"/>
      <c r="B2" s="5" t="s">
        <v>133</v>
      </c>
      <c r="C2" s="5"/>
      <c r="D2" s="5"/>
      <c r="E2" s="5"/>
      <c r="F2" s="5"/>
      <c r="G2" s="5"/>
      <c r="H2" s="5"/>
      <c r="I2" s="96"/>
      <c r="J2" s="5"/>
      <c r="K2" s="4"/>
    </row>
    <row r="3" spans="1:11" s="1" customFormat="1" ht="12.75">
      <c r="A3" s="4"/>
      <c r="B3" s="6"/>
      <c r="C3" s="4"/>
      <c r="D3" s="4"/>
      <c r="E3" s="4"/>
      <c r="F3" s="4"/>
      <c r="G3" s="4"/>
      <c r="H3" s="4"/>
      <c r="I3" s="96"/>
      <c r="J3" s="4"/>
      <c r="K3" s="4"/>
    </row>
    <row r="4" spans="1:11" s="1" customFormat="1" ht="12.75">
      <c r="A4" s="4"/>
      <c r="B4" s="4"/>
      <c r="C4" s="4"/>
      <c r="D4" s="4"/>
      <c r="E4" s="4"/>
      <c r="F4" s="4"/>
      <c r="G4" s="4"/>
      <c r="H4" s="4"/>
      <c r="I4" s="96"/>
      <c r="J4" s="4"/>
      <c r="K4" s="4"/>
    </row>
    <row r="5" spans="1:11" ht="15">
      <c r="A5" s="23" t="s">
        <v>0</v>
      </c>
      <c r="B5" s="24"/>
      <c r="C5" s="7"/>
      <c r="D5" s="8" t="s">
        <v>34</v>
      </c>
      <c r="E5" s="25" t="s">
        <v>134</v>
      </c>
      <c r="F5" s="9"/>
      <c r="G5" s="10"/>
      <c r="H5" s="11"/>
      <c r="I5" s="90" t="s">
        <v>50</v>
      </c>
      <c r="J5" s="12"/>
      <c r="K5" s="12"/>
    </row>
    <row r="6" spans="1:11" ht="15.75" thickBot="1">
      <c r="A6" s="27"/>
      <c r="B6" s="28"/>
      <c r="C6" s="13"/>
      <c r="D6" s="14" t="s">
        <v>33</v>
      </c>
      <c r="E6" s="29" t="s">
        <v>122</v>
      </c>
      <c r="F6" s="15"/>
      <c r="G6" s="16"/>
      <c r="H6" s="17" t="s">
        <v>123</v>
      </c>
      <c r="I6" s="91" t="s">
        <v>130</v>
      </c>
      <c r="J6" s="18"/>
      <c r="K6" s="19"/>
    </row>
    <row r="7" spans="1:11" ht="13.5" thickBot="1">
      <c r="A7" s="59" t="s">
        <v>23</v>
      </c>
      <c r="B7" s="60"/>
      <c r="C7" s="72"/>
      <c r="D7" s="52">
        <f>SUM(D8:D17)</f>
        <v>0</v>
      </c>
      <c r="E7" s="83"/>
      <c r="F7" s="83"/>
      <c r="G7" s="83"/>
      <c r="H7" s="52">
        <f>SUM(H8:H17)</f>
        <v>0</v>
      </c>
      <c r="I7" s="97">
        <f>SUM(I8:I17)</f>
        <v>0</v>
      </c>
      <c r="J7" s="20"/>
      <c r="K7" s="20"/>
    </row>
    <row r="8" spans="1:11" ht="12.75">
      <c r="A8" s="62" t="s">
        <v>1</v>
      </c>
      <c r="B8" s="62"/>
      <c r="C8" s="73"/>
      <c r="D8" s="21"/>
      <c r="E8" s="84"/>
      <c r="F8" s="84"/>
      <c r="G8" s="84"/>
      <c r="H8" s="21"/>
      <c r="I8" s="92" t="str">
        <f>IF(H8="","entfällt",IF(H8&lt;=D8,D8-H8,"Fehler"))</f>
        <v>entfällt</v>
      </c>
      <c r="J8" s="18"/>
      <c r="K8" s="18"/>
    </row>
    <row r="9" spans="1:11" ht="12.75">
      <c r="A9" s="57" t="s">
        <v>2</v>
      </c>
      <c r="B9" s="57"/>
      <c r="C9" s="70"/>
      <c r="D9" s="22"/>
      <c r="E9" s="86"/>
      <c r="F9" s="86"/>
      <c r="G9" s="86"/>
      <c r="H9" s="33"/>
      <c r="I9" s="92" t="str">
        <f aca="true" t="shared" si="0" ref="I9:I17">IF(H9="","entfällt",IF(H9&lt;=D9,D9-H9,"Fehler"))</f>
        <v>entfällt</v>
      </c>
      <c r="J9" s="18"/>
      <c r="K9" s="18"/>
    </row>
    <row r="10" spans="1:11" ht="12.75">
      <c r="A10" s="57" t="s">
        <v>21</v>
      </c>
      <c r="B10" s="57"/>
      <c r="C10" s="70"/>
      <c r="D10" s="33"/>
      <c r="E10" s="82"/>
      <c r="F10" s="82"/>
      <c r="G10" s="82"/>
      <c r="H10" s="22"/>
      <c r="I10" s="92" t="str">
        <f t="shared" si="0"/>
        <v>entfällt</v>
      </c>
      <c r="J10" s="18"/>
      <c r="K10" s="18"/>
    </row>
    <row r="11" spans="1:11" ht="12.75">
      <c r="A11" s="57" t="s">
        <v>22</v>
      </c>
      <c r="B11" s="57"/>
      <c r="C11" s="70"/>
      <c r="D11" s="22"/>
      <c r="E11" s="82"/>
      <c r="F11" s="82"/>
      <c r="G11" s="82"/>
      <c r="H11" s="33"/>
      <c r="I11" s="92" t="str">
        <f t="shared" si="0"/>
        <v>entfällt</v>
      </c>
      <c r="J11" s="18"/>
      <c r="K11" s="18"/>
    </row>
    <row r="12" spans="1:11" ht="12.75">
      <c r="A12" s="57" t="s">
        <v>5</v>
      </c>
      <c r="B12" s="57"/>
      <c r="C12" s="70"/>
      <c r="D12" s="33"/>
      <c r="E12" s="82"/>
      <c r="F12" s="82"/>
      <c r="G12" s="82"/>
      <c r="H12" s="33"/>
      <c r="I12" s="92" t="str">
        <f t="shared" si="0"/>
        <v>entfällt</v>
      </c>
      <c r="J12" s="18"/>
      <c r="K12" s="18"/>
    </row>
    <row r="13" spans="1:11" ht="12.75">
      <c r="A13" s="57" t="s">
        <v>109</v>
      </c>
      <c r="B13" s="57"/>
      <c r="C13" s="70"/>
      <c r="D13" s="33"/>
      <c r="E13" s="82"/>
      <c r="F13" s="82"/>
      <c r="G13" s="82"/>
      <c r="H13" s="33"/>
      <c r="I13" s="92" t="str">
        <f t="shared" si="0"/>
        <v>entfällt</v>
      </c>
      <c r="J13" s="18"/>
      <c r="K13" s="18"/>
    </row>
    <row r="14" spans="1:11" ht="12.75">
      <c r="A14" s="57" t="s">
        <v>132</v>
      </c>
      <c r="B14" s="57"/>
      <c r="C14" s="70"/>
      <c r="D14" s="33"/>
      <c r="E14" s="82"/>
      <c r="F14" s="82"/>
      <c r="G14" s="82"/>
      <c r="H14" s="33"/>
      <c r="I14" s="92" t="str">
        <f t="shared" si="0"/>
        <v>entfällt</v>
      </c>
      <c r="J14" s="18"/>
      <c r="K14" s="18"/>
    </row>
    <row r="15" spans="1:11" ht="12.75">
      <c r="A15" s="57" t="s">
        <v>107</v>
      </c>
      <c r="B15" s="57"/>
      <c r="C15" s="70"/>
      <c r="D15" s="33"/>
      <c r="E15" s="82"/>
      <c r="F15" s="82"/>
      <c r="G15" s="82"/>
      <c r="H15" s="33"/>
      <c r="I15" s="92" t="str">
        <f t="shared" si="0"/>
        <v>entfällt</v>
      </c>
      <c r="J15" s="18"/>
      <c r="K15" s="18"/>
    </row>
    <row r="16" spans="1:11" ht="12.75">
      <c r="A16" s="57"/>
      <c r="B16" s="57"/>
      <c r="C16" s="70"/>
      <c r="D16" s="33"/>
      <c r="E16" s="82"/>
      <c r="F16" s="82"/>
      <c r="G16" s="82"/>
      <c r="H16" s="33"/>
      <c r="I16" s="92" t="str">
        <f t="shared" si="0"/>
        <v>entfällt</v>
      </c>
      <c r="J16" s="18"/>
      <c r="K16" s="18"/>
    </row>
    <row r="17" spans="1:11" ht="13.5" thickBot="1">
      <c r="A17" s="58"/>
      <c r="B17" s="58"/>
      <c r="C17" s="71"/>
      <c r="D17" s="34"/>
      <c r="E17" s="85"/>
      <c r="F17" s="85"/>
      <c r="G17" s="85"/>
      <c r="H17" s="34"/>
      <c r="I17" s="92" t="str">
        <f t="shared" si="0"/>
        <v>entfällt</v>
      </c>
      <c r="J17" s="18"/>
      <c r="K17" s="18"/>
    </row>
    <row r="18" spans="1:11" ht="13.5" thickBot="1">
      <c r="A18" s="59" t="s">
        <v>108</v>
      </c>
      <c r="B18" s="60"/>
      <c r="C18" s="72"/>
      <c r="D18" s="52">
        <f>SUM(D19:D27)</f>
        <v>0</v>
      </c>
      <c r="E18" s="83"/>
      <c r="F18" s="83"/>
      <c r="G18" s="83"/>
      <c r="H18" s="52">
        <f>SUM(H19:H27)</f>
        <v>0</v>
      </c>
      <c r="I18" s="97">
        <f>SUM(I19:I27)</f>
        <v>0</v>
      </c>
      <c r="J18" s="20"/>
      <c r="K18" s="20"/>
    </row>
    <row r="19" spans="1:11" ht="12.75">
      <c r="A19" s="62" t="s">
        <v>29</v>
      </c>
      <c r="B19" s="62"/>
      <c r="C19" s="73"/>
      <c r="D19" s="32"/>
      <c r="E19" s="84"/>
      <c r="F19" s="84"/>
      <c r="G19" s="84"/>
      <c r="H19" s="32"/>
      <c r="I19" s="92" t="str">
        <f>IF(H19="","entfällt",IF(H19&lt;=D19,D19-H19,"Fehler"))</f>
        <v>entfällt</v>
      </c>
      <c r="J19" s="18"/>
      <c r="K19" s="18"/>
    </row>
    <row r="20" spans="1:11" ht="12.75">
      <c r="A20" s="57" t="s">
        <v>32</v>
      </c>
      <c r="B20" s="57"/>
      <c r="C20" s="70"/>
      <c r="D20" s="33"/>
      <c r="E20" s="82"/>
      <c r="F20" s="82"/>
      <c r="G20" s="82"/>
      <c r="H20" s="33"/>
      <c r="I20" s="92" t="str">
        <f aca="true" t="shared" si="1" ref="I20:I27">IF(H20="","entfällt",IF(H20&lt;=D20,D20-H20,"Fehler"))</f>
        <v>entfällt</v>
      </c>
      <c r="J20" s="18"/>
      <c r="K20" s="18"/>
    </row>
    <row r="21" spans="1:11" ht="12.75">
      <c r="A21" s="57" t="s">
        <v>30</v>
      </c>
      <c r="B21" s="57"/>
      <c r="C21" s="70"/>
      <c r="D21" s="33"/>
      <c r="E21" s="82"/>
      <c r="F21" s="82"/>
      <c r="G21" s="82"/>
      <c r="H21" s="33"/>
      <c r="I21" s="92" t="str">
        <f t="shared" si="1"/>
        <v>entfällt</v>
      </c>
      <c r="J21" s="18"/>
      <c r="K21" s="18"/>
    </row>
    <row r="22" spans="1:11" ht="12.75">
      <c r="A22" s="57" t="s">
        <v>111</v>
      </c>
      <c r="B22" s="57"/>
      <c r="C22" s="70"/>
      <c r="D22" s="33"/>
      <c r="E22" s="82"/>
      <c r="F22" s="82"/>
      <c r="G22" s="82"/>
      <c r="H22" s="33"/>
      <c r="I22" s="92" t="str">
        <f t="shared" si="1"/>
        <v>entfällt</v>
      </c>
      <c r="J22" s="18"/>
      <c r="K22" s="18"/>
    </row>
    <row r="23" spans="1:11" ht="12.75">
      <c r="A23" s="57" t="s">
        <v>31</v>
      </c>
      <c r="B23" s="57"/>
      <c r="C23" s="70"/>
      <c r="D23" s="33"/>
      <c r="E23" s="82"/>
      <c r="F23" s="82"/>
      <c r="G23" s="82"/>
      <c r="H23" s="33"/>
      <c r="I23" s="92" t="str">
        <f t="shared" si="1"/>
        <v>entfällt</v>
      </c>
      <c r="J23" s="18"/>
      <c r="K23" s="18"/>
    </row>
    <row r="24" spans="1:11" ht="12.75">
      <c r="A24" s="57" t="s">
        <v>110</v>
      </c>
      <c r="B24" s="57"/>
      <c r="C24" s="70"/>
      <c r="D24" s="33"/>
      <c r="E24" s="82"/>
      <c r="F24" s="82"/>
      <c r="G24" s="82"/>
      <c r="H24" s="33"/>
      <c r="I24" s="92" t="str">
        <f t="shared" si="1"/>
        <v>entfällt</v>
      </c>
      <c r="J24" s="18"/>
      <c r="K24" s="18"/>
    </row>
    <row r="25" spans="1:11" ht="12.75">
      <c r="A25" s="57"/>
      <c r="B25" s="57"/>
      <c r="C25" s="70"/>
      <c r="D25" s="33"/>
      <c r="E25" s="82"/>
      <c r="F25" s="82"/>
      <c r="G25" s="82"/>
      <c r="H25" s="33"/>
      <c r="I25" s="92" t="str">
        <f t="shared" si="1"/>
        <v>entfällt</v>
      </c>
      <c r="J25" s="18"/>
      <c r="K25" s="18"/>
    </row>
    <row r="26" spans="1:11" ht="12.75">
      <c r="A26" s="57"/>
      <c r="B26" s="57"/>
      <c r="C26" s="70"/>
      <c r="D26" s="33"/>
      <c r="E26" s="82"/>
      <c r="F26" s="82"/>
      <c r="G26" s="82"/>
      <c r="H26" s="33"/>
      <c r="I26" s="92" t="str">
        <f t="shared" si="1"/>
        <v>entfällt</v>
      </c>
      <c r="J26" s="18"/>
      <c r="K26" s="18"/>
    </row>
    <row r="27" spans="1:11" ht="13.5" thickBot="1">
      <c r="A27" s="58"/>
      <c r="B27" s="58"/>
      <c r="C27" s="71"/>
      <c r="D27" s="34"/>
      <c r="E27" s="85"/>
      <c r="F27" s="85"/>
      <c r="G27" s="85"/>
      <c r="H27" s="34"/>
      <c r="I27" s="92" t="str">
        <f t="shared" si="1"/>
        <v>entfällt</v>
      </c>
      <c r="J27" s="18"/>
      <c r="K27" s="18"/>
    </row>
    <row r="28" spans="1:11" ht="13.5" thickBot="1">
      <c r="A28" s="59" t="s">
        <v>120</v>
      </c>
      <c r="B28" s="60"/>
      <c r="C28" s="72"/>
      <c r="D28" s="52">
        <f>SUM(D29:D35)</f>
        <v>0</v>
      </c>
      <c r="E28" s="83"/>
      <c r="F28" s="83"/>
      <c r="G28" s="83"/>
      <c r="H28" s="52">
        <f>SUM(H29:H35)</f>
        <v>0</v>
      </c>
      <c r="I28" s="97">
        <f>SUM(I29:I35)</f>
        <v>0</v>
      </c>
      <c r="J28" s="20"/>
      <c r="K28" s="20"/>
    </row>
    <row r="29" spans="1:11" ht="12.75">
      <c r="A29" s="61" t="s">
        <v>137</v>
      </c>
      <c r="B29" s="62"/>
      <c r="C29" s="73"/>
      <c r="D29" s="32"/>
      <c r="E29" s="84"/>
      <c r="F29" s="84"/>
      <c r="G29" s="84"/>
      <c r="H29" s="32"/>
      <c r="I29" s="92" t="str">
        <f>IF(H29="","entfällt",IF(H29&lt;=D29,D29-H29,"Fehler"))</f>
        <v>entfällt</v>
      </c>
      <c r="J29" s="18"/>
      <c r="K29" s="18"/>
    </row>
    <row r="30" spans="1:11" ht="12.75">
      <c r="A30" s="57" t="s">
        <v>36</v>
      </c>
      <c r="B30" s="57"/>
      <c r="C30" s="70"/>
      <c r="D30" s="33"/>
      <c r="E30" s="82"/>
      <c r="F30" s="82"/>
      <c r="G30" s="82"/>
      <c r="H30" s="33"/>
      <c r="I30" s="92" t="str">
        <f aca="true" t="shared" si="2" ref="I30:I35">IF(H30="","entfällt",IF(H30&lt;=D30,D30-H30,"Fehler"))</f>
        <v>entfällt</v>
      </c>
      <c r="J30" s="18"/>
      <c r="K30" s="18"/>
    </row>
    <row r="31" spans="1:11" ht="12.75">
      <c r="A31" s="57" t="s">
        <v>37</v>
      </c>
      <c r="B31" s="57"/>
      <c r="C31" s="70"/>
      <c r="D31" s="33"/>
      <c r="E31" s="82"/>
      <c r="F31" s="82"/>
      <c r="G31" s="82"/>
      <c r="H31" s="33"/>
      <c r="I31" s="92" t="str">
        <f t="shared" si="2"/>
        <v>entfällt</v>
      </c>
      <c r="J31" s="18"/>
      <c r="K31" s="18"/>
    </row>
    <row r="32" spans="1:11" ht="12.75">
      <c r="A32" s="56" t="s">
        <v>136</v>
      </c>
      <c r="B32" s="57"/>
      <c r="C32" s="70"/>
      <c r="D32" s="33"/>
      <c r="E32" s="82"/>
      <c r="F32" s="82"/>
      <c r="G32" s="82"/>
      <c r="H32" s="33"/>
      <c r="I32" s="92" t="str">
        <f t="shared" si="2"/>
        <v>entfällt</v>
      </c>
      <c r="J32" s="18"/>
      <c r="K32" s="18"/>
    </row>
    <row r="33" spans="1:11" ht="12.75">
      <c r="A33" s="57" t="s">
        <v>38</v>
      </c>
      <c r="B33" s="57"/>
      <c r="C33" s="70"/>
      <c r="D33" s="33"/>
      <c r="E33" s="82"/>
      <c r="F33" s="82"/>
      <c r="G33" s="82"/>
      <c r="H33" s="33"/>
      <c r="I33" s="92" t="str">
        <f t="shared" si="2"/>
        <v>entfällt</v>
      </c>
      <c r="J33" s="18"/>
      <c r="K33" s="18"/>
    </row>
    <row r="34" spans="1:11" ht="12.75">
      <c r="A34" s="57" t="s">
        <v>89</v>
      </c>
      <c r="B34" s="57"/>
      <c r="C34" s="70"/>
      <c r="D34" s="33"/>
      <c r="E34" s="82"/>
      <c r="F34" s="82"/>
      <c r="G34" s="82"/>
      <c r="H34" s="33"/>
      <c r="I34" s="92" t="str">
        <f t="shared" si="2"/>
        <v>entfällt</v>
      </c>
      <c r="J34" s="18"/>
      <c r="K34" s="18"/>
    </row>
    <row r="35" spans="1:11" ht="12.75">
      <c r="A35" s="57" t="s">
        <v>16</v>
      </c>
      <c r="B35" s="57"/>
      <c r="C35" s="70"/>
      <c r="D35" s="33"/>
      <c r="E35" s="82"/>
      <c r="F35" s="82"/>
      <c r="G35" s="82"/>
      <c r="H35" s="33"/>
      <c r="I35" s="92" t="str">
        <f t="shared" si="2"/>
        <v>entfällt</v>
      </c>
      <c r="J35" s="18"/>
      <c r="K35" s="18"/>
    </row>
    <row r="36" spans="1:11" ht="15">
      <c r="A36" s="63" t="s">
        <v>0</v>
      </c>
      <c r="B36" s="64"/>
      <c r="C36" s="65"/>
      <c r="D36" s="8" t="s">
        <v>34</v>
      </c>
      <c r="E36" s="77" t="s">
        <v>134</v>
      </c>
      <c r="F36" s="78"/>
      <c r="G36" s="78"/>
      <c r="H36" s="11"/>
      <c r="I36" s="90" t="s">
        <v>50</v>
      </c>
      <c r="J36" s="26"/>
      <c r="K36" s="26"/>
    </row>
    <row r="37" spans="1:11" ht="15.75" thickBot="1">
      <c r="A37" s="66"/>
      <c r="B37" s="67"/>
      <c r="C37" s="68"/>
      <c r="D37" s="14" t="s">
        <v>33</v>
      </c>
      <c r="E37" s="79" t="s">
        <v>51</v>
      </c>
      <c r="F37" s="80"/>
      <c r="G37" s="80"/>
      <c r="H37" s="17" t="s">
        <v>123</v>
      </c>
      <c r="I37" s="91" t="s">
        <v>130</v>
      </c>
      <c r="J37" s="30"/>
      <c r="K37" s="31"/>
    </row>
    <row r="38" spans="1:11" ht="13.5" thickBot="1">
      <c r="A38" s="59" t="s">
        <v>79</v>
      </c>
      <c r="B38" s="60"/>
      <c r="C38" s="60"/>
      <c r="D38" s="52">
        <f>SUM(D39:D49)</f>
        <v>0</v>
      </c>
      <c r="E38" s="74"/>
      <c r="F38" s="74"/>
      <c r="G38" s="74"/>
      <c r="H38" s="52">
        <f>SUM(H39:H49)</f>
        <v>0</v>
      </c>
      <c r="I38" s="98">
        <f>SUM(I39:I49)</f>
        <v>0</v>
      </c>
      <c r="J38" s="20"/>
      <c r="K38" s="20"/>
    </row>
    <row r="39" spans="1:11" ht="12.75">
      <c r="A39" s="61" t="s">
        <v>80</v>
      </c>
      <c r="B39" s="61"/>
      <c r="C39" s="61"/>
      <c r="D39" s="32"/>
      <c r="E39" s="88"/>
      <c r="F39" s="88"/>
      <c r="G39" s="88"/>
      <c r="H39" s="32"/>
      <c r="I39" s="92" t="str">
        <f>IF(H39="","entfällt",IF(H39&lt;=D39,D39-H39,"Fehler"))</f>
        <v>entfällt</v>
      </c>
      <c r="J39" s="30"/>
      <c r="K39" s="30"/>
    </row>
    <row r="40" spans="1:11" ht="12.75">
      <c r="A40" s="56" t="s">
        <v>81</v>
      </c>
      <c r="B40" s="56"/>
      <c r="C40" s="56"/>
      <c r="D40" s="33"/>
      <c r="E40" s="87"/>
      <c r="F40" s="87"/>
      <c r="G40" s="87"/>
      <c r="H40" s="33"/>
      <c r="I40" s="92" t="str">
        <f aca="true" t="shared" si="3" ref="I40:I49">IF(H40="","entfällt",IF(H40&lt;=D40,D40-H40,"Fehler"))</f>
        <v>entfällt</v>
      </c>
      <c r="J40" s="30"/>
      <c r="K40" s="30"/>
    </row>
    <row r="41" spans="1:11" ht="12.75">
      <c r="A41" s="56" t="s">
        <v>82</v>
      </c>
      <c r="B41" s="56"/>
      <c r="C41" s="56"/>
      <c r="D41" s="33"/>
      <c r="E41" s="87"/>
      <c r="F41" s="87"/>
      <c r="G41" s="87"/>
      <c r="H41" s="33"/>
      <c r="I41" s="92" t="str">
        <f t="shared" si="3"/>
        <v>entfällt</v>
      </c>
      <c r="J41" s="30"/>
      <c r="K41" s="30"/>
    </row>
    <row r="42" spans="1:11" ht="12.75">
      <c r="A42" s="56" t="s">
        <v>83</v>
      </c>
      <c r="B42" s="56"/>
      <c r="C42" s="56"/>
      <c r="D42" s="33"/>
      <c r="E42" s="87"/>
      <c r="F42" s="87"/>
      <c r="G42" s="87"/>
      <c r="H42" s="33"/>
      <c r="I42" s="92" t="str">
        <f t="shared" si="3"/>
        <v>entfällt</v>
      </c>
      <c r="J42" s="30"/>
      <c r="K42" s="30"/>
    </row>
    <row r="43" spans="1:11" ht="12.75">
      <c r="A43" s="57" t="s">
        <v>77</v>
      </c>
      <c r="B43" s="57"/>
      <c r="C43" s="57"/>
      <c r="D43" s="33"/>
      <c r="E43" s="87"/>
      <c r="F43" s="87"/>
      <c r="G43" s="87"/>
      <c r="H43" s="33"/>
      <c r="I43" s="92" t="str">
        <f t="shared" si="3"/>
        <v>entfällt</v>
      </c>
      <c r="J43" s="30"/>
      <c r="K43" s="30"/>
    </row>
    <row r="44" spans="1:11" ht="12.75">
      <c r="A44" s="57" t="s">
        <v>78</v>
      </c>
      <c r="B44" s="57"/>
      <c r="C44" s="57"/>
      <c r="D44" s="33"/>
      <c r="E44" s="87"/>
      <c r="F44" s="87"/>
      <c r="G44" s="87"/>
      <c r="H44" s="33"/>
      <c r="I44" s="92" t="str">
        <f t="shared" si="3"/>
        <v>entfällt</v>
      </c>
      <c r="J44" s="30"/>
      <c r="K44" s="30"/>
    </row>
    <row r="45" spans="1:11" ht="12.75">
      <c r="A45" s="57"/>
      <c r="B45" s="57"/>
      <c r="C45" s="57"/>
      <c r="D45" s="33"/>
      <c r="E45" s="87"/>
      <c r="F45" s="87"/>
      <c r="G45" s="87"/>
      <c r="H45" s="33"/>
      <c r="I45" s="92" t="str">
        <f t="shared" si="3"/>
        <v>entfällt</v>
      </c>
      <c r="J45" s="30"/>
      <c r="K45" s="30"/>
    </row>
    <row r="46" spans="1:11" ht="12.75">
      <c r="A46" s="57"/>
      <c r="B46" s="57"/>
      <c r="C46" s="57"/>
      <c r="D46" s="33"/>
      <c r="E46" s="87"/>
      <c r="F46" s="87"/>
      <c r="G46" s="87"/>
      <c r="H46" s="33"/>
      <c r="I46" s="92" t="str">
        <f t="shared" si="3"/>
        <v>entfällt</v>
      </c>
      <c r="J46" s="30"/>
      <c r="K46" s="30"/>
    </row>
    <row r="47" spans="1:11" ht="12.75">
      <c r="A47" s="57"/>
      <c r="B47" s="57"/>
      <c r="C47" s="57"/>
      <c r="D47" s="33"/>
      <c r="E47" s="87"/>
      <c r="F47" s="87"/>
      <c r="G47" s="87"/>
      <c r="H47" s="33"/>
      <c r="I47" s="92" t="str">
        <f t="shared" si="3"/>
        <v>entfällt</v>
      </c>
      <c r="J47" s="30"/>
      <c r="K47" s="30"/>
    </row>
    <row r="48" spans="1:11" ht="12.75">
      <c r="A48" s="57"/>
      <c r="B48" s="57"/>
      <c r="C48" s="57"/>
      <c r="D48" s="33"/>
      <c r="E48" s="87"/>
      <c r="F48" s="87"/>
      <c r="G48" s="87"/>
      <c r="H48" s="33"/>
      <c r="I48" s="92" t="str">
        <f t="shared" si="3"/>
        <v>entfällt</v>
      </c>
      <c r="J48" s="30"/>
      <c r="K48" s="30"/>
    </row>
    <row r="49" spans="1:11" ht="13.5" thickBot="1">
      <c r="A49" s="58"/>
      <c r="B49" s="58"/>
      <c r="C49" s="58"/>
      <c r="D49" s="34"/>
      <c r="E49" s="89"/>
      <c r="F49" s="89"/>
      <c r="G49" s="89"/>
      <c r="H49" s="34"/>
      <c r="I49" s="92" t="str">
        <f t="shared" si="3"/>
        <v>entfällt</v>
      </c>
      <c r="J49" s="30"/>
      <c r="K49" s="30"/>
    </row>
    <row r="50" spans="1:11" s="2" customFormat="1" ht="13.5" thickBot="1">
      <c r="A50" s="59" t="s">
        <v>3</v>
      </c>
      <c r="B50" s="60"/>
      <c r="C50" s="60"/>
      <c r="D50" s="52">
        <f>SUM(D51:D58)</f>
        <v>0</v>
      </c>
      <c r="E50" s="74"/>
      <c r="F50" s="74"/>
      <c r="G50" s="74"/>
      <c r="H50" s="52">
        <f>SUM(H51:H58)</f>
        <v>0</v>
      </c>
      <c r="I50" s="98">
        <f>SUM(I51:I58)</f>
        <v>0</v>
      </c>
      <c r="J50" s="20"/>
      <c r="K50" s="20"/>
    </row>
    <row r="51" spans="1:11" ht="12.75">
      <c r="A51" s="62" t="s">
        <v>7</v>
      </c>
      <c r="B51" s="62"/>
      <c r="C51" s="62"/>
      <c r="D51" s="32"/>
      <c r="E51" s="88"/>
      <c r="F51" s="88"/>
      <c r="G51" s="88"/>
      <c r="H51" s="32"/>
      <c r="I51" s="92" t="str">
        <f>IF(H51="","entfällt",IF(H51&lt;=D51,D51-H51,"Fehler"))</f>
        <v>entfällt</v>
      </c>
      <c r="J51" s="30"/>
      <c r="K51" s="30"/>
    </row>
    <row r="52" spans="1:11" ht="12.75">
      <c r="A52" s="57" t="s">
        <v>6</v>
      </c>
      <c r="B52" s="57"/>
      <c r="C52" s="57"/>
      <c r="D52" s="33"/>
      <c r="E52" s="87"/>
      <c r="F52" s="87"/>
      <c r="G52" s="87"/>
      <c r="H52" s="33"/>
      <c r="I52" s="92" t="str">
        <f aca="true" t="shared" si="4" ref="I52:I58">IF(H52="","entfällt",IF(H52&lt;=D52,D52-H52,"Fehler"))</f>
        <v>entfällt</v>
      </c>
      <c r="J52" s="30"/>
      <c r="K52" s="30"/>
    </row>
    <row r="53" spans="1:11" ht="12.75">
      <c r="A53" s="57" t="s">
        <v>5</v>
      </c>
      <c r="B53" s="57"/>
      <c r="C53" s="57"/>
      <c r="D53" s="33"/>
      <c r="E53" s="87"/>
      <c r="F53" s="87"/>
      <c r="G53" s="87"/>
      <c r="H53" s="33"/>
      <c r="I53" s="92" t="str">
        <f t="shared" si="4"/>
        <v>entfällt</v>
      </c>
      <c r="J53" s="30"/>
      <c r="K53" s="30"/>
    </row>
    <row r="54" spans="1:11" ht="12.75">
      <c r="A54" s="57" t="s">
        <v>35</v>
      </c>
      <c r="B54" s="57"/>
      <c r="C54" s="57"/>
      <c r="D54" s="33"/>
      <c r="E54" s="87"/>
      <c r="F54" s="87"/>
      <c r="G54" s="87"/>
      <c r="H54" s="33"/>
      <c r="I54" s="92" t="str">
        <f t="shared" si="4"/>
        <v>entfällt</v>
      </c>
      <c r="J54" s="30"/>
      <c r="K54" s="30"/>
    </row>
    <row r="55" spans="1:11" ht="12.75">
      <c r="A55" s="57" t="s">
        <v>4</v>
      </c>
      <c r="B55" s="57"/>
      <c r="C55" s="57"/>
      <c r="D55" s="33"/>
      <c r="E55" s="87"/>
      <c r="F55" s="87"/>
      <c r="G55" s="87"/>
      <c r="H55" s="33"/>
      <c r="I55" s="92" t="str">
        <f t="shared" si="4"/>
        <v>entfällt</v>
      </c>
      <c r="J55" s="30"/>
      <c r="K55" s="30"/>
    </row>
    <row r="56" spans="1:11" ht="12.75">
      <c r="A56" s="57"/>
      <c r="B56" s="57"/>
      <c r="C56" s="57"/>
      <c r="D56" s="33"/>
      <c r="E56" s="87"/>
      <c r="F56" s="87"/>
      <c r="G56" s="87"/>
      <c r="H56" s="33"/>
      <c r="I56" s="92" t="str">
        <f t="shared" si="4"/>
        <v>entfällt</v>
      </c>
      <c r="J56" s="30"/>
      <c r="K56" s="30"/>
    </row>
    <row r="57" spans="1:11" ht="12.75">
      <c r="A57" s="57"/>
      <c r="B57" s="57"/>
      <c r="C57" s="57"/>
      <c r="D57" s="33"/>
      <c r="E57" s="87"/>
      <c r="F57" s="87"/>
      <c r="G57" s="87"/>
      <c r="H57" s="33"/>
      <c r="I57" s="92" t="str">
        <f t="shared" si="4"/>
        <v>entfällt</v>
      </c>
      <c r="J57" s="30"/>
      <c r="K57" s="30"/>
    </row>
    <row r="58" spans="1:11" ht="13.5" thickBot="1">
      <c r="A58" s="58"/>
      <c r="B58" s="58"/>
      <c r="C58" s="58"/>
      <c r="D58" s="34"/>
      <c r="E58" s="89"/>
      <c r="F58" s="89"/>
      <c r="G58" s="89"/>
      <c r="H58" s="34"/>
      <c r="I58" s="92" t="str">
        <f t="shared" si="4"/>
        <v>entfällt</v>
      </c>
      <c r="J58" s="30"/>
      <c r="K58" s="30"/>
    </row>
    <row r="59" spans="1:11" ht="13.5" thickBot="1">
      <c r="A59" s="59" t="s">
        <v>39</v>
      </c>
      <c r="B59" s="60"/>
      <c r="C59" s="60"/>
      <c r="D59" s="52">
        <f>SUM(D60:D70)</f>
        <v>0</v>
      </c>
      <c r="E59" s="74"/>
      <c r="F59" s="74"/>
      <c r="G59" s="74"/>
      <c r="H59" s="52">
        <f>SUM(H60:H70)</f>
        <v>0</v>
      </c>
      <c r="I59" s="98">
        <f>SUM(I60:I70)</f>
        <v>0</v>
      </c>
      <c r="J59" s="20"/>
      <c r="K59" s="20"/>
    </row>
    <row r="60" spans="1:11" ht="12.75">
      <c r="A60" s="62" t="s">
        <v>41</v>
      </c>
      <c r="B60" s="62"/>
      <c r="C60" s="62"/>
      <c r="D60" s="32"/>
      <c r="E60" s="88"/>
      <c r="F60" s="88"/>
      <c r="G60" s="88"/>
      <c r="H60" s="32"/>
      <c r="I60" s="92" t="str">
        <f>IF(H60="","entfällt",IF(H60&lt;=D60,D60-H60,"Fehler"))</f>
        <v>entfällt</v>
      </c>
      <c r="J60" s="30"/>
      <c r="K60" s="30"/>
    </row>
    <row r="61" spans="1:11" ht="12.75">
      <c r="A61" s="57" t="s">
        <v>52</v>
      </c>
      <c r="B61" s="57"/>
      <c r="C61" s="57"/>
      <c r="D61" s="33"/>
      <c r="E61" s="87"/>
      <c r="F61" s="87"/>
      <c r="G61" s="87"/>
      <c r="H61" s="33"/>
      <c r="I61" s="92" t="str">
        <f aca="true" t="shared" si="5" ref="I61:I70">IF(H61="","entfällt",IF(H61&lt;=D61,D61-H61,"Fehler"))</f>
        <v>entfällt</v>
      </c>
      <c r="J61" s="30"/>
      <c r="K61" s="30"/>
    </row>
    <row r="62" spans="1:11" ht="12.75">
      <c r="A62" s="57" t="s">
        <v>46</v>
      </c>
      <c r="B62" s="57"/>
      <c r="C62" s="57"/>
      <c r="D62" s="33"/>
      <c r="E62" s="87"/>
      <c r="F62" s="87"/>
      <c r="G62" s="87"/>
      <c r="H62" s="33"/>
      <c r="I62" s="92" t="str">
        <f t="shared" si="5"/>
        <v>entfällt</v>
      </c>
      <c r="J62" s="30"/>
      <c r="K62" s="30"/>
    </row>
    <row r="63" spans="1:11" ht="12.75">
      <c r="A63" s="57" t="s">
        <v>44</v>
      </c>
      <c r="B63" s="57"/>
      <c r="C63" s="57"/>
      <c r="D63" s="33"/>
      <c r="E63" s="87"/>
      <c r="F63" s="87"/>
      <c r="G63" s="87"/>
      <c r="H63" s="33"/>
      <c r="I63" s="92" t="str">
        <f t="shared" si="5"/>
        <v>entfällt</v>
      </c>
      <c r="J63" s="30"/>
      <c r="K63" s="30"/>
    </row>
    <row r="64" spans="1:11" ht="12.75">
      <c r="A64" s="57" t="s">
        <v>42</v>
      </c>
      <c r="B64" s="57"/>
      <c r="C64" s="57"/>
      <c r="D64" s="33"/>
      <c r="E64" s="87"/>
      <c r="F64" s="87"/>
      <c r="G64" s="87"/>
      <c r="H64" s="33"/>
      <c r="I64" s="92" t="str">
        <f t="shared" si="5"/>
        <v>entfällt</v>
      </c>
      <c r="J64" s="30"/>
      <c r="K64" s="30"/>
    </row>
    <row r="65" spans="1:11" ht="12.75">
      <c r="A65" s="57" t="s">
        <v>45</v>
      </c>
      <c r="B65" s="57"/>
      <c r="C65" s="57"/>
      <c r="D65" s="33"/>
      <c r="E65" s="87"/>
      <c r="F65" s="87"/>
      <c r="G65" s="87"/>
      <c r="H65" s="33"/>
      <c r="I65" s="92" t="str">
        <f t="shared" si="5"/>
        <v>entfällt</v>
      </c>
      <c r="J65" s="30"/>
      <c r="K65" s="30"/>
    </row>
    <row r="66" spans="1:11" ht="12.75">
      <c r="A66" s="57" t="s">
        <v>43</v>
      </c>
      <c r="B66" s="57"/>
      <c r="C66" s="57"/>
      <c r="D66" s="33"/>
      <c r="E66" s="87"/>
      <c r="F66" s="87"/>
      <c r="G66" s="87"/>
      <c r="H66" s="33"/>
      <c r="I66" s="92" t="str">
        <f t="shared" si="5"/>
        <v>entfällt</v>
      </c>
      <c r="J66" s="30"/>
      <c r="K66" s="30"/>
    </row>
    <row r="67" spans="1:11" ht="12.75">
      <c r="A67" s="57" t="s">
        <v>40</v>
      </c>
      <c r="B67" s="57"/>
      <c r="C67" s="57"/>
      <c r="D67" s="33"/>
      <c r="E67" s="87"/>
      <c r="F67" s="87"/>
      <c r="G67" s="87"/>
      <c r="H67" s="33"/>
      <c r="I67" s="92" t="str">
        <f t="shared" si="5"/>
        <v>entfällt</v>
      </c>
      <c r="J67" s="30"/>
      <c r="K67" s="30"/>
    </row>
    <row r="68" spans="1:11" ht="12.75">
      <c r="A68" s="57"/>
      <c r="B68" s="57"/>
      <c r="C68" s="57"/>
      <c r="D68" s="33"/>
      <c r="E68" s="87"/>
      <c r="F68" s="87"/>
      <c r="G68" s="87"/>
      <c r="H68" s="33"/>
      <c r="I68" s="92" t="str">
        <f t="shared" si="5"/>
        <v>entfällt</v>
      </c>
      <c r="J68" s="30"/>
      <c r="K68" s="30"/>
    </row>
    <row r="69" spans="1:11" ht="12.75">
      <c r="A69" s="57"/>
      <c r="B69" s="57"/>
      <c r="C69" s="57"/>
      <c r="D69" s="33"/>
      <c r="E69" s="87"/>
      <c r="F69" s="87"/>
      <c r="G69" s="87"/>
      <c r="H69" s="33"/>
      <c r="I69" s="92" t="str">
        <f t="shared" si="5"/>
        <v>entfällt</v>
      </c>
      <c r="J69" s="30"/>
      <c r="K69" s="30"/>
    </row>
    <row r="70" spans="1:11" ht="12.75">
      <c r="A70" s="57"/>
      <c r="B70" s="57"/>
      <c r="C70" s="57"/>
      <c r="D70" s="33"/>
      <c r="E70" s="87"/>
      <c r="F70" s="87"/>
      <c r="G70" s="87"/>
      <c r="H70" s="33"/>
      <c r="I70" s="92" t="str">
        <f t="shared" si="5"/>
        <v>entfällt</v>
      </c>
      <c r="J70" s="30"/>
      <c r="K70" s="30"/>
    </row>
    <row r="71" spans="1:11" ht="15">
      <c r="A71" s="63" t="s">
        <v>0</v>
      </c>
      <c r="B71" s="64"/>
      <c r="C71" s="65"/>
      <c r="D71" s="8" t="s">
        <v>34</v>
      </c>
      <c r="E71" s="77" t="s">
        <v>134</v>
      </c>
      <c r="F71" s="78"/>
      <c r="G71" s="78"/>
      <c r="H71" s="11"/>
      <c r="I71" s="90" t="s">
        <v>50</v>
      </c>
      <c r="J71" s="26"/>
      <c r="K71" s="26"/>
    </row>
    <row r="72" spans="1:11" ht="15.75" thickBot="1">
      <c r="A72" s="66"/>
      <c r="B72" s="67"/>
      <c r="C72" s="68"/>
      <c r="D72" s="14" t="s">
        <v>33</v>
      </c>
      <c r="E72" s="79" t="s">
        <v>51</v>
      </c>
      <c r="F72" s="80"/>
      <c r="G72" s="80"/>
      <c r="H72" s="17" t="s">
        <v>123</v>
      </c>
      <c r="I72" s="91" t="s">
        <v>130</v>
      </c>
      <c r="J72" s="30"/>
      <c r="K72" s="31"/>
    </row>
    <row r="73" spans="1:11" ht="13.5" thickBot="1">
      <c r="A73" s="59" t="s">
        <v>90</v>
      </c>
      <c r="B73" s="60"/>
      <c r="C73" s="60"/>
      <c r="D73" s="52">
        <f>SUM(D74:D81)</f>
        <v>0</v>
      </c>
      <c r="E73" s="74"/>
      <c r="F73" s="74"/>
      <c r="G73" s="74"/>
      <c r="H73" s="52">
        <f>SUM(H74:H81)</f>
        <v>0</v>
      </c>
      <c r="I73" s="98">
        <f>SUM(I74:I81)</f>
        <v>0</v>
      </c>
      <c r="J73" s="20"/>
      <c r="K73" s="20"/>
    </row>
    <row r="74" spans="1:11" ht="12.75">
      <c r="A74" s="61" t="s">
        <v>138</v>
      </c>
      <c r="B74" s="61"/>
      <c r="C74" s="61"/>
      <c r="D74" s="32"/>
      <c r="E74" s="75"/>
      <c r="F74" s="75"/>
      <c r="G74" s="75"/>
      <c r="H74" s="32"/>
      <c r="I74" s="92" t="str">
        <f>IF(H74="","entfällt",IF(H74&lt;=D74,D74-H74,"Fehler"))</f>
        <v>entfällt</v>
      </c>
      <c r="J74" s="30"/>
      <c r="K74" s="30"/>
    </row>
    <row r="75" spans="1:11" ht="12.75">
      <c r="A75" s="56" t="s">
        <v>91</v>
      </c>
      <c r="B75" s="56"/>
      <c r="C75" s="56"/>
      <c r="D75" s="33"/>
      <c r="E75" s="76"/>
      <c r="F75" s="76"/>
      <c r="G75" s="76"/>
      <c r="H75" s="33"/>
      <c r="I75" s="92" t="str">
        <f aca="true" t="shared" si="6" ref="I75:I81">IF(H75="","entfällt",IF(H75&lt;=D75,D75-H75,"Fehler"))</f>
        <v>entfällt</v>
      </c>
      <c r="J75" s="30"/>
      <c r="K75" s="30"/>
    </row>
    <row r="76" spans="1:11" ht="12.75">
      <c r="A76" s="56" t="s">
        <v>92</v>
      </c>
      <c r="B76" s="56"/>
      <c r="C76" s="56"/>
      <c r="D76" s="33"/>
      <c r="E76" s="76"/>
      <c r="F76" s="76"/>
      <c r="G76" s="76"/>
      <c r="H76" s="33"/>
      <c r="I76" s="92" t="str">
        <f t="shared" si="6"/>
        <v>entfällt</v>
      </c>
      <c r="J76" s="30"/>
      <c r="K76" s="30"/>
    </row>
    <row r="77" spans="1:11" ht="12.75">
      <c r="A77" s="56" t="s">
        <v>96</v>
      </c>
      <c r="B77" s="56"/>
      <c r="C77" s="56"/>
      <c r="D77" s="33"/>
      <c r="E77" s="76"/>
      <c r="F77" s="76"/>
      <c r="G77" s="76"/>
      <c r="H77" s="33"/>
      <c r="I77" s="92" t="str">
        <f t="shared" si="6"/>
        <v>entfällt</v>
      </c>
      <c r="J77" s="30"/>
      <c r="K77" s="30"/>
    </row>
    <row r="78" spans="1:11" ht="12.75">
      <c r="A78" s="56" t="s">
        <v>101</v>
      </c>
      <c r="B78" s="56"/>
      <c r="C78" s="56"/>
      <c r="D78" s="33"/>
      <c r="E78" s="76"/>
      <c r="F78" s="76"/>
      <c r="G78" s="76"/>
      <c r="H78" s="33"/>
      <c r="I78" s="92" t="str">
        <f t="shared" si="6"/>
        <v>entfällt</v>
      </c>
      <c r="J78" s="30"/>
      <c r="K78" s="30"/>
    </row>
    <row r="79" spans="1:11" ht="12.75">
      <c r="A79" s="56" t="s">
        <v>102</v>
      </c>
      <c r="B79" s="56"/>
      <c r="C79" s="56"/>
      <c r="D79" s="33"/>
      <c r="E79" s="76"/>
      <c r="F79" s="76"/>
      <c r="G79" s="76"/>
      <c r="H79" s="33"/>
      <c r="I79" s="92" t="str">
        <f t="shared" si="6"/>
        <v>entfällt</v>
      </c>
      <c r="J79" s="30"/>
      <c r="K79" s="30"/>
    </row>
    <row r="80" spans="1:11" ht="12.75">
      <c r="A80" s="57"/>
      <c r="B80" s="57"/>
      <c r="C80" s="57"/>
      <c r="D80" s="33"/>
      <c r="E80" s="76"/>
      <c r="F80" s="76"/>
      <c r="G80" s="76"/>
      <c r="H80" s="33"/>
      <c r="I80" s="92" t="str">
        <f t="shared" si="6"/>
        <v>entfällt</v>
      </c>
      <c r="J80" s="30"/>
      <c r="K80" s="30"/>
    </row>
    <row r="81" spans="1:11" ht="13.5" thickBot="1">
      <c r="A81" s="58"/>
      <c r="B81" s="58"/>
      <c r="C81" s="58"/>
      <c r="D81" s="34"/>
      <c r="E81" s="81"/>
      <c r="F81" s="81"/>
      <c r="G81" s="81"/>
      <c r="H81" s="34"/>
      <c r="I81" s="92" t="str">
        <f t="shared" si="6"/>
        <v>entfällt</v>
      </c>
      <c r="J81" s="30"/>
      <c r="K81" s="30"/>
    </row>
    <row r="82" spans="1:11" ht="13.5" thickBot="1">
      <c r="A82" s="59" t="s">
        <v>85</v>
      </c>
      <c r="B82" s="60"/>
      <c r="C82" s="60"/>
      <c r="D82" s="52">
        <f>SUM(D83:D94)</f>
        <v>0</v>
      </c>
      <c r="E82" s="74"/>
      <c r="F82" s="74"/>
      <c r="G82" s="74"/>
      <c r="H82" s="52">
        <f>SUM(H83:H94)</f>
        <v>0</v>
      </c>
      <c r="I82" s="98">
        <f>SUM(I83:I94)</f>
        <v>0</v>
      </c>
      <c r="J82" s="20"/>
      <c r="K82" s="20"/>
    </row>
    <row r="83" spans="1:11" ht="12.75">
      <c r="A83" s="61" t="s">
        <v>67</v>
      </c>
      <c r="B83" s="61"/>
      <c r="C83" s="61"/>
      <c r="D83" s="32"/>
      <c r="E83" s="75"/>
      <c r="F83" s="75"/>
      <c r="G83" s="75"/>
      <c r="H83" s="32"/>
      <c r="I83" s="92" t="str">
        <f>IF(H83="","entfällt",IF(H83&lt;=D83,D83-H83,"Fehler"))</f>
        <v>entfällt</v>
      </c>
      <c r="J83" s="30"/>
      <c r="K83" s="30"/>
    </row>
    <row r="84" spans="1:11" ht="12.75">
      <c r="A84" s="56" t="s">
        <v>86</v>
      </c>
      <c r="B84" s="56"/>
      <c r="C84" s="56"/>
      <c r="D84" s="33"/>
      <c r="E84" s="76"/>
      <c r="F84" s="76"/>
      <c r="G84" s="76"/>
      <c r="H84" s="33"/>
      <c r="I84" s="92" t="str">
        <f aca="true" t="shared" si="7" ref="I84:I94">IF(H84="","entfällt",IF(H84&lt;=D84,D84-H84,"Fehler"))</f>
        <v>entfällt</v>
      </c>
      <c r="J84" s="30"/>
      <c r="K84" s="30"/>
    </row>
    <row r="85" spans="1:11" ht="12.75">
      <c r="A85" s="56" t="s">
        <v>88</v>
      </c>
      <c r="B85" s="56"/>
      <c r="C85" s="56"/>
      <c r="D85" s="33"/>
      <c r="E85" s="76"/>
      <c r="F85" s="76"/>
      <c r="G85" s="76"/>
      <c r="H85" s="33"/>
      <c r="I85" s="92" t="str">
        <f t="shared" si="7"/>
        <v>entfällt</v>
      </c>
      <c r="J85" s="30"/>
      <c r="K85" s="30"/>
    </row>
    <row r="86" spans="1:11" ht="12.75">
      <c r="A86" s="56" t="s">
        <v>93</v>
      </c>
      <c r="B86" s="56"/>
      <c r="C86" s="56"/>
      <c r="D86" s="33"/>
      <c r="E86" s="76"/>
      <c r="F86" s="76"/>
      <c r="G86" s="76"/>
      <c r="H86" s="33"/>
      <c r="I86" s="92" t="str">
        <f t="shared" si="7"/>
        <v>entfällt</v>
      </c>
      <c r="J86" s="30"/>
      <c r="K86" s="30"/>
    </row>
    <row r="87" spans="1:11" ht="12.75">
      <c r="A87" s="56" t="s">
        <v>94</v>
      </c>
      <c r="B87" s="56"/>
      <c r="C87" s="56"/>
      <c r="D87" s="33"/>
      <c r="E87" s="76"/>
      <c r="F87" s="76"/>
      <c r="G87" s="76"/>
      <c r="H87" s="33"/>
      <c r="I87" s="92" t="str">
        <f t="shared" si="7"/>
        <v>entfällt</v>
      </c>
      <c r="J87" s="30"/>
      <c r="K87" s="30"/>
    </row>
    <row r="88" spans="1:11" ht="12.75">
      <c r="A88" s="56" t="s">
        <v>95</v>
      </c>
      <c r="B88" s="56"/>
      <c r="C88" s="56"/>
      <c r="D88" s="33"/>
      <c r="E88" s="76"/>
      <c r="F88" s="76"/>
      <c r="G88" s="76"/>
      <c r="H88" s="33"/>
      <c r="I88" s="92" t="str">
        <f t="shared" si="7"/>
        <v>entfällt</v>
      </c>
      <c r="J88" s="30"/>
      <c r="K88" s="30"/>
    </row>
    <row r="89" spans="1:11" ht="12.75">
      <c r="A89" s="56" t="s">
        <v>97</v>
      </c>
      <c r="B89" s="56"/>
      <c r="C89" s="56"/>
      <c r="D89" s="33"/>
      <c r="E89" s="76"/>
      <c r="F89" s="76"/>
      <c r="G89" s="76"/>
      <c r="H89" s="33"/>
      <c r="I89" s="92" t="str">
        <f t="shared" si="7"/>
        <v>entfällt</v>
      </c>
      <c r="J89" s="30"/>
      <c r="K89" s="30"/>
    </row>
    <row r="90" spans="1:11" ht="12.75">
      <c r="A90" s="56" t="s">
        <v>98</v>
      </c>
      <c r="B90" s="56"/>
      <c r="C90" s="56"/>
      <c r="D90" s="33"/>
      <c r="E90" s="76"/>
      <c r="F90" s="76"/>
      <c r="G90" s="76"/>
      <c r="H90" s="33"/>
      <c r="I90" s="92" t="str">
        <f t="shared" si="7"/>
        <v>entfällt</v>
      </c>
      <c r="J90" s="30"/>
      <c r="K90" s="30"/>
    </row>
    <row r="91" spans="1:11" ht="12.75">
      <c r="A91" s="56" t="s">
        <v>99</v>
      </c>
      <c r="B91" s="56"/>
      <c r="C91" s="56"/>
      <c r="D91" s="33"/>
      <c r="E91" s="76"/>
      <c r="F91" s="76"/>
      <c r="G91" s="76"/>
      <c r="H91" s="33"/>
      <c r="I91" s="92" t="str">
        <f t="shared" si="7"/>
        <v>entfällt</v>
      </c>
      <c r="J91" s="30"/>
      <c r="K91" s="30"/>
    </row>
    <row r="92" spans="1:11" ht="12.75">
      <c r="A92" s="56" t="s">
        <v>87</v>
      </c>
      <c r="B92" s="56"/>
      <c r="C92" s="56"/>
      <c r="D92" s="33"/>
      <c r="E92" s="76"/>
      <c r="F92" s="76"/>
      <c r="G92" s="76"/>
      <c r="H92" s="33"/>
      <c r="I92" s="92" t="str">
        <f t="shared" si="7"/>
        <v>entfällt</v>
      </c>
      <c r="J92" s="30"/>
      <c r="K92" s="30"/>
    </row>
    <row r="93" spans="1:11" ht="12.75">
      <c r="A93" s="56"/>
      <c r="B93" s="56"/>
      <c r="C93" s="56"/>
      <c r="D93" s="33"/>
      <c r="E93" s="76"/>
      <c r="F93" s="76"/>
      <c r="G93" s="76"/>
      <c r="H93" s="33"/>
      <c r="I93" s="92" t="str">
        <f t="shared" si="7"/>
        <v>entfällt</v>
      </c>
      <c r="J93" s="30"/>
      <c r="K93" s="30"/>
    </row>
    <row r="94" spans="1:11" ht="13.5" thickBot="1">
      <c r="A94" s="58"/>
      <c r="B94" s="58"/>
      <c r="C94" s="58"/>
      <c r="D94" s="34"/>
      <c r="E94" s="81"/>
      <c r="F94" s="81"/>
      <c r="G94" s="81"/>
      <c r="H94" s="34"/>
      <c r="I94" s="92" t="str">
        <f t="shared" si="7"/>
        <v>entfällt</v>
      </c>
      <c r="J94" s="30"/>
      <c r="K94" s="30"/>
    </row>
    <row r="95" spans="1:11" ht="13.5" thickBot="1">
      <c r="A95" s="59" t="s">
        <v>65</v>
      </c>
      <c r="B95" s="60"/>
      <c r="C95" s="60"/>
      <c r="D95" s="52">
        <f>SUM(D96:D100)</f>
        <v>0</v>
      </c>
      <c r="E95" s="74"/>
      <c r="F95" s="74"/>
      <c r="G95" s="74"/>
      <c r="H95" s="52">
        <f>SUM(H96:H100)</f>
        <v>0</v>
      </c>
      <c r="I95" s="98">
        <f>SUM(I96:I100)</f>
        <v>0</v>
      </c>
      <c r="J95" s="20"/>
      <c r="K95" s="20"/>
    </row>
    <row r="96" spans="1:11" ht="12.75">
      <c r="A96" s="62" t="s">
        <v>66</v>
      </c>
      <c r="B96" s="62"/>
      <c r="C96" s="62"/>
      <c r="D96" s="32"/>
      <c r="E96" s="75"/>
      <c r="F96" s="75"/>
      <c r="G96" s="75"/>
      <c r="H96" s="32"/>
      <c r="I96" s="92" t="str">
        <f>IF(H96="","entfällt",IF(H96&lt;=D96,D96-H96,"Fehler"))</f>
        <v>entfällt</v>
      </c>
      <c r="J96" s="30"/>
      <c r="K96" s="30"/>
    </row>
    <row r="97" spans="1:11" ht="12.75">
      <c r="A97" s="57" t="s">
        <v>75</v>
      </c>
      <c r="B97" s="57"/>
      <c r="C97" s="57"/>
      <c r="D97" s="33"/>
      <c r="E97" s="76"/>
      <c r="F97" s="76"/>
      <c r="G97" s="76"/>
      <c r="H97" s="33"/>
      <c r="I97" s="92" t="str">
        <f>IF(H97="","entfällt",IF(H97&lt;=D97,D97-H97,"Fehler"))</f>
        <v>entfällt</v>
      </c>
      <c r="J97" s="30"/>
      <c r="K97" s="30"/>
    </row>
    <row r="98" spans="1:11" ht="12.75">
      <c r="A98" s="57" t="s">
        <v>76</v>
      </c>
      <c r="B98" s="57"/>
      <c r="C98" s="57"/>
      <c r="D98" s="33"/>
      <c r="E98" s="76"/>
      <c r="F98" s="76"/>
      <c r="G98" s="76"/>
      <c r="H98" s="33"/>
      <c r="I98" s="92" t="str">
        <f>IF(H98="","entfällt",IF(H98&lt;=D98,D98-H98,"Fehler"))</f>
        <v>entfällt</v>
      </c>
      <c r="J98" s="30"/>
      <c r="K98" s="30"/>
    </row>
    <row r="99" spans="1:11" ht="12.75">
      <c r="A99" s="57"/>
      <c r="B99" s="57"/>
      <c r="C99" s="57"/>
      <c r="D99" s="33"/>
      <c r="E99" s="76"/>
      <c r="F99" s="76"/>
      <c r="G99" s="76"/>
      <c r="H99" s="33"/>
      <c r="I99" s="92" t="str">
        <f>IF(H99="","entfällt",IF(H99&lt;=D99,D99-H99,"Fehler"))</f>
        <v>entfällt</v>
      </c>
      <c r="J99" s="30"/>
      <c r="K99" s="30"/>
    </row>
    <row r="100" spans="1:11" ht="13.5" thickBot="1">
      <c r="A100" s="58"/>
      <c r="B100" s="58"/>
      <c r="C100" s="58"/>
      <c r="D100" s="34"/>
      <c r="E100" s="81"/>
      <c r="F100" s="81"/>
      <c r="G100" s="81"/>
      <c r="H100" s="34"/>
      <c r="I100" s="92" t="str">
        <f>IF(H100="","entfällt",IF(H100&lt;=D100,D100-H100,"Fehler"))</f>
        <v>entfällt</v>
      </c>
      <c r="J100" s="30"/>
      <c r="K100" s="30"/>
    </row>
    <row r="101" spans="1:11" ht="13.5" thickBot="1">
      <c r="A101" s="59" t="s">
        <v>74</v>
      </c>
      <c r="B101" s="60"/>
      <c r="C101" s="60"/>
      <c r="D101" s="52">
        <f>SUM(D102:D104)</f>
        <v>0</v>
      </c>
      <c r="E101" s="74"/>
      <c r="F101" s="74"/>
      <c r="G101" s="74"/>
      <c r="H101" s="52">
        <f>SUM(H102:H104)</f>
        <v>0</v>
      </c>
      <c r="I101" s="98">
        <f>SUM(I102:I104)</f>
        <v>0</v>
      </c>
      <c r="J101" s="20"/>
      <c r="K101" s="20"/>
    </row>
    <row r="102" spans="1:11" ht="12.75">
      <c r="A102" s="62" t="s">
        <v>66</v>
      </c>
      <c r="B102" s="62"/>
      <c r="C102" s="62"/>
      <c r="D102" s="32"/>
      <c r="E102" s="75"/>
      <c r="F102" s="75"/>
      <c r="G102" s="75"/>
      <c r="H102" s="32"/>
      <c r="I102" s="92" t="str">
        <f>IF(H102="","entfällt",IF(H102&lt;=D102,D102-H102,"Fehler"))</f>
        <v>entfällt</v>
      </c>
      <c r="J102" s="30"/>
      <c r="K102" s="30"/>
    </row>
    <row r="103" spans="1:11" ht="12.75">
      <c r="A103" s="57" t="s">
        <v>75</v>
      </c>
      <c r="B103" s="57"/>
      <c r="C103" s="57"/>
      <c r="D103" s="33"/>
      <c r="E103" s="76"/>
      <c r="F103" s="76"/>
      <c r="G103" s="76"/>
      <c r="H103" s="33"/>
      <c r="I103" s="92" t="str">
        <f>IF(H103="","entfällt",IF(H103&lt;=D103,D103-H103,"Fehler"))</f>
        <v>entfällt</v>
      </c>
      <c r="J103" s="30"/>
      <c r="K103" s="30"/>
    </row>
    <row r="104" spans="1:11" ht="12.75">
      <c r="A104" s="57" t="s">
        <v>84</v>
      </c>
      <c r="B104" s="57"/>
      <c r="C104" s="57"/>
      <c r="D104" s="33"/>
      <c r="E104" s="76"/>
      <c r="F104" s="76"/>
      <c r="G104" s="76"/>
      <c r="H104" s="33"/>
      <c r="I104" s="92" t="str">
        <f>IF(H104="","entfällt",IF(H104&lt;=D104,D104-H104,"Fehler"))</f>
        <v>entfällt</v>
      </c>
      <c r="J104" s="30"/>
      <c r="K104" s="30"/>
    </row>
    <row r="105" spans="1:11" ht="12.75">
      <c r="A105" s="57"/>
      <c r="B105" s="57"/>
      <c r="C105" s="57"/>
      <c r="D105" s="33"/>
      <c r="E105" s="76"/>
      <c r="F105" s="76"/>
      <c r="G105" s="76"/>
      <c r="H105" s="33"/>
      <c r="I105" s="92" t="str">
        <f>IF(H105="","entfällt",IF(H105&lt;=D105,D105-H105,"Fehler"))</f>
        <v>entfällt</v>
      </c>
      <c r="J105" s="30"/>
      <c r="K105" s="30"/>
    </row>
    <row r="106" spans="1:11" ht="15">
      <c r="A106" s="63" t="s">
        <v>0</v>
      </c>
      <c r="B106" s="64"/>
      <c r="C106" s="65"/>
      <c r="D106" s="8" t="s">
        <v>34</v>
      </c>
      <c r="E106" s="77" t="s">
        <v>134</v>
      </c>
      <c r="F106" s="78"/>
      <c r="G106" s="78"/>
      <c r="H106" s="11"/>
      <c r="I106" s="90" t="s">
        <v>50</v>
      </c>
      <c r="J106" s="26"/>
      <c r="K106" s="26"/>
    </row>
    <row r="107" spans="1:11" ht="15.75" thickBot="1">
      <c r="A107" s="66"/>
      <c r="B107" s="67"/>
      <c r="C107" s="68"/>
      <c r="D107" s="14" t="s">
        <v>33</v>
      </c>
      <c r="E107" s="79" t="s">
        <v>51</v>
      </c>
      <c r="F107" s="80"/>
      <c r="G107" s="80"/>
      <c r="H107" s="17" t="s">
        <v>123</v>
      </c>
      <c r="I107" s="91" t="s">
        <v>130</v>
      </c>
      <c r="J107" s="30"/>
      <c r="K107" s="31"/>
    </row>
    <row r="108" spans="1:11" ht="13.5" thickBot="1">
      <c r="A108" s="59" t="s">
        <v>47</v>
      </c>
      <c r="B108" s="60"/>
      <c r="C108" s="60"/>
      <c r="D108" s="52">
        <f>SUM(D109:D112)</f>
        <v>0</v>
      </c>
      <c r="E108" s="74"/>
      <c r="F108" s="74"/>
      <c r="G108" s="74"/>
      <c r="H108" s="52">
        <f>SUM(H109:H112)</f>
        <v>0</v>
      </c>
      <c r="I108" s="98">
        <f>SUM(I109:I112)</f>
        <v>0</v>
      </c>
      <c r="J108" s="20"/>
      <c r="K108" s="20"/>
    </row>
    <row r="109" spans="1:11" ht="12.75">
      <c r="A109" s="62" t="s">
        <v>112</v>
      </c>
      <c r="B109" s="62"/>
      <c r="C109" s="62"/>
      <c r="D109" s="32"/>
      <c r="E109" s="75"/>
      <c r="F109" s="75"/>
      <c r="G109" s="75"/>
      <c r="H109" s="32"/>
      <c r="I109" s="92" t="str">
        <f>IF(H109="","entfällt",IF(H109&lt;=D109,D109-H109,"Fehler"))</f>
        <v>entfällt</v>
      </c>
      <c r="J109" s="30"/>
      <c r="K109" s="30"/>
    </row>
    <row r="110" spans="1:11" ht="12.75">
      <c r="A110" s="57" t="s">
        <v>113</v>
      </c>
      <c r="B110" s="57"/>
      <c r="C110" s="57"/>
      <c r="D110" s="33"/>
      <c r="E110" s="76"/>
      <c r="F110" s="76"/>
      <c r="G110" s="76"/>
      <c r="H110" s="33"/>
      <c r="I110" s="92" t="str">
        <f>IF(H110="","entfällt",IF(H110&lt;=D110,D110-H110,"Fehler"))</f>
        <v>entfällt</v>
      </c>
      <c r="J110" s="30"/>
      <c r="K110" s="30"/>
    </row>
    <row r="111" spans="1:11" ht="12.75">
      <c r="A111" s="57"/>
      <c r="B111" s="57"/>
      <c r="C111" s="57"/>
      <c r="D111" s="33"/>
      <c r="E111" s="76"/>
      <c r="F111" s="76"/>
      <c r="G111" s="76"/>
      <c r="H111" s="33"/>
      <c r="I111" s="92" t="str">
        <f>IF(H111="","entfällt",IF(H111&lt;=D111,D111-H111,"Fehler"))</f>
        <v>entfällt</v>
      </c>
      <c r="J111" s="30"/>
      <c r="K111" s="30"/>
    </row>
    <row r="112" spans="1:11" ht="13.5" thickBot="1">
      <c r="A112" s="58"/>
      <c r="B112" s="58"/>
      <c r="C112" s="58"/>
      <c r="D112" s="34"/>
      <c r="E112" s="81"/>
      <c r="F112" s="81"/>
      <c r="G112" s="81"/>
      <c r="H112" s="34"/>
      <c r="I112" s="92" t="str">
        <f>IF(H112="","entfällt",IF(H112&lt;=D112,D112-H112,"Fehler"))</f>
        <v>entfällt</v>
      </c>
      <c r="J112" s="30"/>
      <c r="K112" s="30"/>
    </row>
    <row r="113" spans="1:11" ht="13.5" thickBot="1">
      <c r="A113" s="59" t="s">
        <v>48</v>
      </c>
      <c r="B113" s="60"/>
      <c r="C113" s="60"/>
      <c r="D113" s="52">
        <f>SUM(D114:D124)</f>
        <v>0</v>
      </c>
      <c r="E113" s="74"/>
      <c r="F113" s="74"/>
      <c r="G113" s="74"/>
      <c r="H113" s="52">
        <f>SUM(H114:H124)</f>
        <v>0</v>
      </c>
      <c r="I113" s="98">
        <f>SUM(I114:I124)</f>
        <v>0</v>
      </c>
      <c r="J113" s="20"/>
      <c r="K113" s="20"/>
    </row>
    <row r="114" spans="1:11" ht="12.75">
      <c r="A114" s="61" t="s">
        <v>49</v>
      </c>
      <c r="B114" s="61"/>
      <c r="C114" s="61"/>
      <c r="D114" s="32"/>
      <c r="E114" s="75"/>
      <c r="F114" s="75"/>
      <c r="G114" s="75"/>
      <c r="H114" s="32"/>
      <c r="I114" s="92" t="str">
        <f>IF(H114="","entfällt",IF(H114&lt;=D114,D114-H114,"Fehler"))</f>
        <v>entfällt</v>
      </c>
      <c r="J114" s="30"/>
      <c r="K114" s="30"/>
    </row>
    <row r="115" spans="1:11" ht="12.75">
      <c r="A115" s="56" t="s">
        <v>68</v>
      </c>
      <c r="B115" s="56"/>
      <c r="C115" s="56"/>
      <c r="D115" s="33"/>
      <c r="E115" s="76"/>
      <c r="F115" s="76"/>
      <c r="G115" s="76"/>
      <c r="H115" s="33"/>
      <c r="I115" s="92" t="str">
        <f aca="true" t="shared" si="8" ref="I115:I124">IF(H115="","entfällt",IF(H115&lt;=D115,D115-H115,"Fehler"))</f>
        <v>entfällt</v>
      </c>
      <c r="J115" s="30"/>
      <c r="K115" s="30"/>
    </row>
    <row r="116" spans="1:11" ht="12.75">
      <c r="A116" s="56" t="s">
        <v>67</v>
      </c>
      <c r="B116" s="56"/>
      <c r="C116" s="56"/>
      <c r="D116" s="33"/>
      <c r="E116" s="76"/>
      <c r="F116" s="76"/>
      <c r="G116" s="76"/>
      <c r="H116" s="33"/>
      <c r="I116" s="92" t="str">
        <f t="shared" si="8"/>
        <v>entfällt</v>
      </c>
      <c r="J116" s="30"/>
      <c r="K116" s="30"/>
    </row>
    <row r="117" spans="1:11" ht="12.75">
      <c r="A117" s="56" t="s">
        <v>100</v>
      </c>
      <c r="B117" s="56"/>
      <c r="C117" s="56"/>
      <c r="D117" s="33"/>
      <c r="E117" s="76"/>
      <c r="F117" s="76"/>
      <c r="G117" s="76"/>
      <c r="H117" s="33"/>
      <c r="I117" s="92" t="str">
        <f t="shared" si="8"/>
        <v>entfällt</v>
      </c>
      <c r="J117" s="30"/>
      <c r="K117" s="30"/>
    </row>
    <row r="118" spans="1:11" ht="12.75">
      <c r="A118" s="56" t="s">
        <v>87</v>
      </c>
      <c r="B118" s="56"/>
      <c r="C118" s="56"/>
      <c r="D118" s="33"/>
      <c r="E118" s="76"/>
      <c r="F118" s="76"/>
      <c r="G118" s="76"/>
      <c r="H118" s="33"/>
      <c r="I118" s="92" t="str">
        <f t="shared" si="8"/>
        <v>entfällt</v>
      </c>
      <c r="J118" s="30"/>
      <c r="K118" s="30"/>
    </row>
    <row r="119" spans="1:11" ht="12.75">
      <c r="A119" s="56" t="s">
        <v>69</v>
      </c>
      <c r="B119" s="56"/>
      <c r="C119" s="56"/>
      <c r="D119" s="33"/>
      <c r="E119" s="76"/>
      <c r="F119" s="76"/>
      <c r="G119" s="76"/>
      <c r="H119" s="33"/>
      <c r="I119" s="92" t="str">
        <f t="shared" si="8"/>
        <v>entfällt</v>
      </c>
      <c r="J119" s="30"/>
      <c r="K119" s="30"/>
    </row>
    <row r="120" spans="1:11" ht="12.75">
      <c r="A120" s="57"/>
      <c r="B120" s="57"/>
      <c r="C120" s="57"/>
      <c r="D120" s="33"/>
      <c r="E120" s="76"/>
      <c r="F120" s="76"/>
      <c r="G120" s="76"/>
      <c r="H120" s="33"/>
      <c r="I120" s="92" t="str">
        <f t="shared" si="8"/>
        <v>entfällt</v>
      </c>
      <c r="J120" s="30"/>
      <c r="K120" s="30"/>
    </row>
    <row r="121" spans="1:11" ht="12.75">
      <c r="A121" s="57"/>
      <c r="B121" s="57"/>
      <c r="C121" s="57"/>
      <c r="D121" s="33"/>
      <c r="E121" s="76"/>
      <c r="F121" s="76"/>
      <c r="G121" s="76"/>
      <c r="H121" s="33"/>
      <c r="I121" s="92" t="str">
        <f t="shared" si="8"/>
        <v>entfällt</v>
      </c>
      <c r="J121" s="30"/>
      <c r="K121" s="30"/>
    </row>
    <row r="122" spans="1:11" ht="12.75">
      <c r="A122" s="57"/>
      <c r="B122" s="57"/>
      <c r="C122" s="57"/>
      <c r="D122" s="33"/>
      <c r="E122" s="76"/>
      <c r="F122" s="76"/>
      <c r="G122" s="76"/>
      <c r="H122" s="33"/>
      <c r="I122" s="92" t="str">
        <f t="shared" si="8"/>
        <v>entfällt</v>
      </c>
      <c r="J122" s="30"/>
      <c r="K122" s="30"/>
    </row>
    <row r="123" spans="1:11" ht="12.75">
      <c r="A123" s="57"/>
      <c r="B123" s="57"/>
      <c r="C123" s="57"/>
      <c r="D123" s="33"/>
      <c r="E123" s="76"/>
      <c r="F123" s="76"/>
      <c r="G123" s="76"/>
      <c r="H123" s="33"/>
      <c r="I123" s="92" t="str">
        <f t="shared" si="8"/>
        <v>entfällt</v>
      </c>
      <c r="J123" s="30"/>
      <c r="K123" s="30"/>
    </row>
    <row r="124" spans="1:11" ht="13.5" thickBot="1">
      <c r="A124" s="58"/>
      <c r="B124" s="58"/>
      <c r="C124" s="58"/>
      <c r="D124" s="34"/>
      <c r="E124" s="81"/>
      <c r="F124" s="81"/>
      <c r="G124" s="81"/>
      <c r="H124" s="34"/>
      <c r="I124" s="92" t="str">
        <f t="shared" si="8"/>
        <v>entfällt</v>
      </c>
      <c r="J124" s="30"/>
      <c r="K124" s="30"/>
    </row>
    <row r="125" spans="1:11" ht="13.5" thickBot="1">
      <c r="A125" s="59" t="s">
        <v>24</v>
      </c>
      <c r="B125" s="60"/>
      <c r="C125" s="60"/>
      <c r="D125" s="52">
        <f>SUM(D126:D133)</f>
        <v>0</v>
      </c>
      <c r="E125" s="74"/>
      <c r="F125" s="74"/>
      <c r="G125" s="74"/>
      <c r="H125" s="52">
        <f>SUM(H126:H133)</f>
        <v>0</v>
      </c>
      <c r="I125" s="98">
        <f>SUM(I126:I133)</f>
        <v>0</v>
      </c>
      <c r="J125" s="20"/>
      <c r="K125" s="20"/>
    </row>
    <row r="126" spans="1:11" ht="12.75">
      <c r="A126" s="62" t="s">
        <v>25</v>
      </c>
      <c r="B126" s="62"/>
      <c r="C126" s="62"/>
      <c r="D126" s="32"/>
      <c r="E126" s="75"/>
      <c r="F126" s="75"/>
      <c r="G126" s="75"/>
      <c r="H126" s="32"/>
      <c r="I126" s="92" t="str">
        <f>IF(H126="","entfällt",IF(H126&lt;=D126,D126-H126,"Fehler"))</f>
        <v>entfällt</v>
      </c>
      <c r="J126" s="30"/>
      <c r="K126" s="30"/>
    </row>
    <row r="127" spans="1:11" ht="12.75">
      <c r="A127" s="57" t="s">
        <v>26</v>
      </c>
      <c r="B127" s="57"/>
      <c r="C127" s="57"/>
      <c r="D127" s="33"/>
      <c r="E127" s="76"/>
      <c r="F127" s="76"/>
      <c r="G127" s="76"/>
      <c r="H127" s="33"/>
      <c r="I127" s="92" t="str">
        <f aca="true" t="shared" si="9" ref="I127:I133">IF(H127="","entfällt",IF(H127&lt;=D127,D127-H127,"Fehler"))</f>
        <v>entfällt</v>
      </c>
      <c r="J127" s="30"/>
      <c r="K127" s="30"/>
    </row>
    <row r="128" spans="1:11" ht="12.75">
      <c r="A128" s="57" t="s">
        <v>27</v>
      </c>
      <c r="B128" s="57"/>
      <c r="C128" s="57"/>
      <c r="D128" s="33"/>
      <c r="E128" s="76"/>
      <c r="F128" s="76"/>
      <c r="G128" s="76"/>
      <c r="H128" s="33"/>
      <c r="I128" s="92" t="str">
        <f t="shared" si="9"/>
        <v>entfällt</v>
      </c>
      <c r="J128" s="30"/>
      <c r="K128" s="30"/>
    </row>
    <row r="129" spans="1:11" ht="12.75">
      <c r="A129" s="57" t="s">
        <v>28</v>
      </c>
      <c r="B129" s="57"/>
      <c r="C129" s="57"/>
      <c r="D129" s="33"/>
      <c r="E129" s="76"/>
      <c r="F129" s="76"/>
      <c r="G129" s="76"/>
      <c r="H129" s="33"/>
      <c r="I129" s="92" t="str">
        <f t="shared" si="9"/>
        <v>entfällt</v>
      </c>
      <c r="J129" s="30"/>
      <c r="K129" s="30"/>
    </row>
    <row r="130" spans="1:11" ht="12.75">
      <c r="A130" s="57" t="s">
        <v>15</v>
      </c>
      <c r="B130" s="57"/>
      <c r="C130" s="57"/>
      <c r="D130" s="33"/>
      <c r="E130" s="76"/>
      <c r="F130" s="76"/>
      <c r="G130" s="76"/>
      <c r="H130" s="33"/>
      <c r="I130" s="92" t="str">
        <f t="shared" si="9"/>
        <v>entfällt</v>
      </c>
      <c r="J130" s="30"/>
      <c r="K130" s="30"/>
    </row>
    <row r="131" spans="1:11" ht="12.75">
      <c r="A131" s="57"/>
      <c r="B131" s="57"/>
      <c r="C131" s="57"/>
      <c r="D131" s="33"/>
      <c r="E131" s="76"/>
      <c r="F131" s="76"/>
      <c r="G131" s="76"/>
      <c r="H131" s="33"/>
      <c r="I131" s="92" t="str">
        <f t="shared" si="9"/>
        <v>entfällt</v>
      </c>
      <c r="J131" s="30"/>
      <c r="K131" s="30"/>
    </row>
    <row r="132" spans="1:11" ht="12.75">
      <c r="A132" s="57"/>
      <c r="B132" s="57"/>
      <c r="C132" s="57"/>
      <c r="D132" s="33"/>
      <c r="E132" s="76"/>
      <c r="F132" s="76"/>
      <c r="G132" s="76"/>
      <c r="H132" s="33"/>
      <c r="I132" s="92" t="str">
        <f>IF(H132="","entfällt",IF(H132&lt;=D132,D132-H132,"Fehler"))</f>
        <v>entfällt</v>
      </c>
      <c r="J132" s="30"/>
      <c r="K132" s="30"/>
    </row>
    <row r="133" spans="1:11" ht="13.5" thickBot="1">
      <c r="A133" s="58"/>
      <c r="B133" s="58"/>
      <c r="C133" s="58"/>
      <c r="D133" s="34"/>
      <c r="E133" s="81"/>
      <c r="F133" s="81"/>
      <c r="G133" s="81"/>
      <c r="H133" s="34"/>
      <c r="I133" s="92" t="str">
        <f t="shared" si="9"/>
        <v>entfällt</v>
      </c>
      <c r="J133" s="30"/>
      <c r="K133" s="30"/>
    </row>
    <row r="134" spans="1:11" ht="13.5" thickBot="1">
      <c r="A134" s="59" t="s">
        <v>56</v>
      </c>
      <c r="B134" s="60"/>
      <c r="C134" s="60"/>
      <c r="D134" s="52">
        <f>SUM(D135:D140)</f>
        <v>0</v>
      </c>
      <c r="E134" s="74"/>
      <c r="F134" s="74"/>
      <c r="G134" s="74"/>
      <c r="H134" s="52">
        <f>SUM(H135:H140)</f>
        <v>0</v>
      </c>
      <c r="I134" s="98">
        <f>SUM(I135:I140)</f>
        <v>0</v>
      </c>
      <c r="J134" s="20"/>
      <c r="K134" s="20"/>
    </row>
    <row r="135" spans="1:11" ht="12.75">
      <c r="A135" s="61" t="s">
        <v>54</v>
      </c>
      <c r="B135" s="61"/>
      <c r="C135" s="61"/>
      <c r="D135" s="32"/>
      <c r="E135" s="75"/>
      <c r="F135" s="75"/>
      <c r="G135" s="75"/>
      <c r="H135" s="32"/>
      <c r="I135" s="92" t="str">
        <f>IF(H135="","entfällt",IF(H135&lt;=D135,D135-H135,"Fehler"))</f>
        <v>entfällt</v>
      </c>
      <c r="J135" s="30"/>
      <c r="K135" s="30"/>
    </row>
    <row r="136" spans="1:11" ht="12.75">
      <c r="A136" s="56" t="s">
        <v>53</v>
      </c>
      <c r="B136" s="56"/>
      <c r="C136" s="56"/>
      <c r="D136" s="33"/>
      <c r="E136" s="76"/>
      <c r="F136" s="76"/>
      <c r="G136" s="76"/>
      <c r="H136" s="33"/>
      <c r="I136" s="92" t="str">
        <f>IF(H136="","entfällt",IF(H136&lt;=D136,D136-H136,"Fehler"))</f>
        <v>entfällt</v>
      </c>
      <c r="J136" s="30"/>
      <c r="K136" s="30"/>
    </row>
    <row r="137" spans="1:11" ht="12.75">
      <c r="A137" s="56" t="s">
        <v>55</v>
      </c>
      <c r="B137" s="56"/>
      <c r="C137" s="56"/>
      <c r="D137" s="33"/>
      <c r="E137" s="76"/>
      <c r="F137" s="76"/>
      <c r="G137" s="76"/>
      <c r="H137" s="33"/>
      <c r="I137" s="92" t="str">
        <f>IF(H137="","entfällt",IF(H137&lt;=D137,D137-H137,"Fehler"))</f>
        <v>entfällt</v>
      </c>
      <c r="J137" s="30"/>
      <c r="K137" s="30"/>
    </row>
    <row r="138" spans="1:11" ht="12.75">
      <c r="A138" s="56"/>
      <c r="B138" s="56"/>
      <c r="C138" s="56"/>
      <c r="D138" s="33"/>
      <c r="E138" s="76"/>
      <c r="F138" s="76"/>
      <c r="G138" s="76"/>
      <c r="H138" s="33"/>
      <c r="I138" s="92" t="str">
        <f>IF(H138="","entfällt",IF(H138&lt;=D138,D138-H138,"Fehler"))</f>
        <v>entfällt</v>
      </c>
      <c r="J138" s="30"/>
      <c r="K138" s="30"/>
    </row>
    <row r="139" spans="1:11" ht="12.75">
      <c r="A139" s="57"/>
      <c r="B139" s="57"/>
      <c r="C139" s="57"/>
      <c r="D139" s="33"/>
      <c r="E139" s="76"/>
      <c r="F139" s="76"/>
      <c r="G139" s="76"/>
      <c r="H139" s="33"/>
      <c r="I139" s="92" t="str">
        <f>IF(H139="","entfällt",IF(H139&lt;=D139,D139-H139,"Fehler"))</f>
        <v>entfällt</v>
      </c>
      <c r="J139" s="30"/>
      <c r="K139" s="30"/>
    </row>
    <row r="140" spans="1:11" ht="12.75">
      <c r="A140" s="57"/>
      <c r="B140" s="57"/>
      <c r="C140" s="57"/>
      <c r="D140" s="33"/>
      <c r="E140" s="76"/>
      <c r="F140" s="76"/>
      <c r="G140" s="76"/>
      <c r="H140" s="33"/>
      <c r="I140" s="92" t="str">
        <f>IF(H140="","entfällt",IF(H140&lt;=D140,D140-H140,"Fehler"))</f>
        <v>entfällt</v>
      </c>
      <c r="J140" s="30"/>
      <c r="K140" s="30"/>
    </row>
    <row r="141" spans="1:11" ht="15">
      <c r="A141" s="63" t="s">
        <v>0</v>
      </c>
      <c r="B141" s="64"/>
      <c r="C141" s="65"/>
      <c r="D141" s="8" t="s">
        <v>34</v>
      </c>
      <c r="E141" s="77" t="s">
        <v>134</v>
      </c>
      <c r="F141" s="78"/>
      <c r="G141" s="78"/>
      <c r="H141" s="11"/>
      <c r="I141" s="90" t="s">
        <v>50</v>
      </c>
      <c r="J141" s="26"/>
      <c r="K141" s="26"/>
    </row>
    <row r="142" spans="1:11" ht="15.75" thickBot="1">
      <c r="A142" s="66"/>
      <c r="B142" s="67"/>
      <c r="C142" s="68"/>
      <c r="D142" s="14" t="s">
        <v>33</v>
      </c>
      <c r="E142" s="79" t="s">
        <v>51</v>
      </c>
      <c r="F142" s="80"/>
      <c r="G142" s="80"/>
      <c r="H142" s="17" t="s">
        <v>123</v>
      </c>
      <c r="I142" s="91" t="s">
        <v>130</v>
      </c>
      <c r="J142" s="30"/>
      <c r="K142" s="31"/>
    </row>
    <row r="143" spans="1:11" ht="13.5" thickBot="1">
      <c r="A143" s="59" t="s">
        <v>70</v>
      </c>
      <c r="B143" s="60"/>
      <c r="C143" s="60"/>
      <c r="D143" s="52">
        <f>SUM(D144:D148)</f>
        <v>0</v>
      </c>
      <c r="E143" s="74"/>
      <c r="F143" s="74"/>
      <c r="G143" s="74"/>
      <c r="H143" s="52">
        <f>SUM(H144:H148)</f>
        <v>0</v>
      </c>
      <c r="I143" s="98">
        <f>SUM(I144:I148)</f>
        <v>0</v>
      </c>
      <c r="J143" s="20"/>
      <c r="K143" s="20"/>
    </row>
    <row r="144" spans="1:11" ht="12.75">
      <c r="A144" s="61" t="s">
        <v>71</v>
      </c>
      <c r="B144" s="61"/>
      <c r="C144" s="61"/>
      <c r="D144" s="32"/>
      <c r="E144" s="75"/>
      <c r="F144" s="75"/>
      <c r="G144" s="75"/>
      <c r="H144" s="32"/>
      <c r="I144" s="92" t="str">
        <f>IF(H144="","entfällt",IF(H144&lt;=D144,D144-H144,"Fehler"))</f>
        <v>entfällt</v>
      </c>
      <c r="J144" s="30"/>
      <c r="K144" s="30"/>
    </row>
    <row r="145" spans="1:11" ht="12.75">
      <c r="A145" s="56" t="s">
        <v>72</v>
      </c>
      <c r="B145" s="56"/>
      <c r="C145" s="56"/>
      <c r="D145" s="33"/>
      <c r="E145" s="76"/>
      <c r="F145" s="76"/>
      <c r="G145" s="76"/>
      <c r="H145" s="33"/>
      <c r="I145" s="92" t="str">
        <f>IF(H145="","entfällt",IF(H145&lt;=D145,D145-H145,"Fehler"))</f>
        <v>entfällt</v>
      </c>
      <c r="J145" s="30"/>
      <c r="K145" s="30"/>
    </row>
    <row r="146" spans="1:11" ht="12.75">
      <c r="A146" s="56" t="s">
        <v>73</v>
      </c>
      <c r="B146" s="56"/>
      <c r="C146" s="56"/>
      <c r="D146" s="33"/>
      <c r="E146" s="76"/>
      <c r="F146" s="76"/>
      <c r="G146" s="76"/>
      <c r="H146" s="33"/>
      <c r="I146" s="92" t="str">
        <f>IF(H146="","entfällt",IF(H146&lt;=D146,D146-H146,"Fehler"))</f>
        <v>entfällt</v>
      </c>
      <c r="J146" s="30"/>
      <c r="K146" s="30"/>
    </row>
    <row r="147" spans="1:11" ht="12.75">
      <c r="A147" s="56"/>
      <c r="B147" s="56"/>
      <c r="C147" s="56"/>
      <c r="D147" s="33"/>
      <c r="E147" s="76"/>
      <c r="F147" s="76"/>
      <c r="G147" s="76"/>
      <c r="H147" s="33"/>
      <c r="I147" s="92" t="str">
        <f>IF(H147="","entfällt",IF(H147&lt;=D147,D147-H147,"Fehler"))</f>
        <v>entfällt</v>
      </c>
      <c r="J147" s="30"/>
      <c r="K147" s="30"/>
    </row>
    <row r="148" spans="1:11" ht="13.5" thickBot="1">
      <c r="A148" s="69"/>
      <c r="B148" s="69"/>
      <c r="C148" s="69"/>
      <c r="D148" s="34"/>
      <c r="E148" s="81"/>
      <c r="F148" s="81"/>
      <c r="G148" s="81"/>
      <c r="H148" s="34"/>
      <c r="I148" s="92" t="str">
        <f>IF(H148="","entfällt",IF(H148&lt;=D148,D148-H148,"Fehler"))</f>
        <v>entfällt</v>
      </c>
      <c r="J148" s="30"/>
      <c r="K148" s="30"/>
    </row>
    <row r="149" spans="1:11" ht="13.5" thickBot="1">
      <c r="A149" s="59" t="s">
        <v>57</v>
      </c>
      <c r="B149" s="60"/>
      <c r="C149" s="60"/>
      <c r="D149" s="52">
        <f>SUM(D150:D156)</f>
        <v>0</v>
      </c>
      <c r="E149" s="74"/>
      <c r="F149" s="74"/>
      <c r="G149" s="74"/>
      <c r="H149" s="52">
        <f>SUM(H150:H156)</f>
        <v>0</v>
      </c>
      <c r="I149" s="98">
        <f>SUM(I150:I156)</f>
        <v>0</v>
      </c>
      <c r="J149" s="20"/>
      <c r="K149" s="20"/>
    </row>
    <row r="150" spans="1:11" ht="12.75">
      <c r="A150" s="61" t="s">
        <v>58</v>
      </c>
      <c r="B150" s="61"/>
      <c r="C150" s="61"/>
      <c r="D150" s="32"/>
      <c r="E150" s="75"/>
      <c r="F150" s="75"/>
      <c r="G150" s="75"/>
      <c r="H150" s="32"/>
      <c r="I150" s="92" t="str">
        <f>IF(H150="","entfällt",IF(H150&lt;=D150,D150-H150,"Fehler"))</f>
        <v>entfällt</v>
      </c>
      <c r="J150" s="30"/>
      <c r="K150" s="30"/>
    </row>
    <row r="151" spans="1:11" ht="12.75">
      <c r="A151" s="56" t="s">
        <v>59</v>
      </c>
      <c r="B151" s="56"/>
      <c r="C151" s="56"/>
      <c r="D151" s="33"/>
      <c r="E151" s="76"/>
      <c r="F151" s="76"/>
      <c r="G151" s="76"/>
      <c r="H151" s="33"/>
      <c r="I151" s="92" t="str">
        <f aca="true" t="shared" si="10" ref="I151:I156">IF(H151="","entfällt",IF(H151&lt;=D151,D151-H151,"Fehler"))</f>
        <v>entfällt</v>
      </c>
      <c r="J151" s="30"/>
      <c r="K151" s="30"/>
    </row>
    <row r="152" spans="1:11" ht="12.75">
      <c r="A152" s="56" t="s">
        <v>60</v>
      </c>
      <c r="B152" s="56"/>
      <c r="C152" s="56"/>
      <c r="D152" s="33"/>
      <c r="E152" s="76"/>
      <c r="F152" s="76"/>
      <c r="G152" s="76"/>
      <c r="H152" s="33"/>
      <c r="I152" s="92" t="str">
        <f t="shared" si="10"/>
        <v>entfällt</v>
      </c>
      <c r="J152" s="30"/>
      <c r="K152" s="30"/>
    </row>
    <row r="153" spans="1:11" ht="12.75">
      <c r="A153" s="56" t="s">
        <v>114</v>
      </c>
      <c r="B153" s="56"/>
      <c r="C153" s="56"/>
      <c r="D153" s="33"/>
      <c r="E153" s="76"/>
      <c r="F153" s="76"/>
      <c r="G153" s="76"/>
      <c r="H153" s="33"/>
      <c r="I153" s="92" t="str">
        <f t="shared" si="10"/>
        <v>entfällt</v>
      </c>
      <c r="J153" s="30"/>
      <c r="K153" s="30"/>
    </row>
    <row r="154" spans="1:11" ht="12.75">
      <c r="A154" s="56" t="s">
        <v>5</v>
      </c>
      <c r="B154" s="56"/>
      <c r="C154" s="56"/>
      <c r="D154" s="33"/>
      <c r="E154" s="76"/>
      <c r="F154" s="76"/>
      <c r="G154" s="76"/>
      <c r="H154" s="33"/>
      <c r="I154" s="92" t="str">
        <f t="shared" si="10"/>
        <v>entfällt</v>
      </c>
      <c r="J154" s="30"/>
      <c r="K154" s="30"/>
    </row>
    <row r="155" spans="1:11" ht="12.75">
      <c r="A155" s="57"/>
      <c r="B155" s="57"/>
      <c r="C155" s="57"/>
      <c r="D155" s="33"/>
      <c r="E155" s="76"/>
      <c r="F155" s="76"/>
      <c r="G155" s="76"/>
      <c r="H155" s="33"/>
      <c r="I155" s="92" t="str">
        <f t="shared" si="10"/>
        <v>entfällt</v>
      </c>
      <c r="J155" s="30"/>
      <c r="K155" s="30"/>
    </row>
    <row r="156" spans="1:11" ht="13.5" thickBot="1">
      <c r="A156" s="58"/>
      <c r="B156" s="58"/>
      <c r="C156" s="58"/>
      <c r="D156" s="34"/>
      <c r="E156" s="81"/>
      <c r="F156" s="81"/>
      <c r="G156" s="81"/>
      <c r="H156" s="34"/>
      <c r="I156" s="92" t="str">
        <f t="shared" si="10"/>
        <v>entfällt</v>
      </c>
      <c r="J156" s="30"/>
      <c r="K156" s="30"/>
    </row>
    <row r="157" spans="1:11" ht="13.5" thickBot="1">
      <c r="A157" s="59" t="s">
        <v>61</v>
      </c>
      <c r="B157" s="60"/>
      <c r="C157" s="60"/>
      <c r="D157" s="52">
        <f>SUM(D158:D163)</f>
        <v>0</v>
      </c>
      <c r="E157" s="74"/>
      <c r="F157" s="74"/>
      <c r="G157" s="74"/>
      <c r="H157" s="52">
        <f>SUM(H158:H163)</f>
        <v>0</v>
      </c>
      <c r="I157" s="98">
        <f>SUM(I158:I163)</f>
        <v>0</v>
      </c>
      <c r="J157" s="20"/>
      <c r="K157" s="20"/>
    </row>
    <row r="158" spans="1:11" ht="12.75">
      <c r="A158" s="61" t="s">
        <v>62</v>
      </c>
      <c r="B158" s="61"/>
      <c r="C158" s="61"/>
      <c r="D158" s="32"/>
      <c r="E158" s="75"/>
      <c r="F158" s="75"/>
      <c r="G158" s="75"/>
      <c r="H158" s="32"/>
      <c r="I158" s="92" t="str">
        <f>IF(H158="","entfällt",IF(H158&lt;=D158,D158-H158,"Fehler"))</f>
        <v>entfällt</v>
      </c>
      <c r="J158" s="30"/>
      <c r="K158" s="30"/>
    </row>
    <row r="159" spans="1:11" ht="12.75">
      <c r="A159" s="56" t="s">
        <v>58</v>
      </c>
      <c r="B159" s="56"/>
      <c r="C159" s="56"/>
      <c r="D159" s="33"/>
      <c r="E159" s="76"/>
      <c r="F159" s="76"/>
      <c r="G159" s="76"/>
      <c r="H159" s="33"/>
      <c r="I159" s="92" t="str">
        <f>IF(H159="","entfällt",IF(H159&lt;=D159,D159-H159,"Fehler"))</f>
        <v>entfällt</v>
      </c>
      <c r="J159" s="30"/>
      <c r="K159" s="30"/>
    </row>
    <row r="160" spans="1:11" ht="12.75">
      <c r="A160" s="56" t="s">
        <v>63</v>
      </c>
      <c r="B160" s="56"/>
      <c r="C160" s="56"/>
      <c r="D160" s="33"/>
      <c r="E160" s="76"/>
      <c r="F160" s="76"/>
      <c r="G160" s="76"/>
      <c r="H160" s="33"/>
      <c r="I160" s="92" t="str">
        <f>IF(H160="","entfällt",IF(H160&lt;=D160,D160-H160,"Fehler"))</f>
        <v>entfällt</v>
      </c>
      <c r="J160" s="30"/>
      <c r="K160" s="30"/>
    </row>
    <row r="161" spans="1:11" ht="12.75">
      <c r="A161" s="56" t="s">
        <v>64</v>
      </c>
      <c r="B161" s="56"/>
      <c r="C161" s="56"/>
      <c r="D161" s="33"/>
      <c r="E161" s="76"/>
      <c r="F161" s="76"/>
      <c r="G161" s="76"/>
      <c r="H161" s="33"/>
      <c r="I161" s="92" t="str">
        <f>IF(H161="","entfällt",IF(H161&lt;=D161,D161-H161,"Fehler"))</f>
        <v>entfällt</v>
      </c>
      <c r="J161" s="30"/>
      <c r="K161" s="30"/>
    </row>
    <row r="162" spans="1:11" ht="12.75">
      <c r="A162" s="57"/>
      <c r="B162" s="57"/>
      <c r="C162" s="57"/>
      <c r="D162" s="33"/>
      <c r="E162" s="76"/>
      <c r="F162" s="76"/>
      <c r="G162" s="76"/>
      <c r="H162" s="33"/>
      <c r="I162" s="92" t="str">
        <f>IF(H162="","entfällt",IF(H162&lt;=D162,D162-H162,"Fehler"))</f>
        <v>entfällt</v>
      </c>
      <c r="J162" s="30"/>
      <c r="K162" s="30"/>
    </row>
    <row r="163" spans="1:11" ht="13.5" thickBot="1">
      <c r="A163" s="58"/>
      <c r="B163" s="58"/>
      <c r="C163" s="58"/>
      <c r="D163" s="34"/>
      <c r="E163" s="81"/>
      <c r="F163" s="81"/>
      <c r="G163" s="81"/>
      <c r="H163" s="34"/>
      <c r="I163" s="92" t="str">
        <f>IF(H163="","entfällt",IF(H163&lt;=D163,D163-H163,"Fehler"))</f>
        <v>entfällt</v>
      </c>
      <c r="J163" s="30"/>
      <c r="K163" s="30"/>
    </row>
    <row r="164" spans="1:11" ht="13.5" thickBot="1">
      <c r="A164" s="59" t="s">
        <v>8</v>
      </c>
      <c r="B164" s="60"/>
      <c r="C164" s="60"/>
      <c r="D164" s="52">
        <f>SUM(D165:D175)</f>
        <v>0</v>
      </c>
      <c r="E164" s="74"/>
      <c r="F164" s="74"/>
      <c r="G164" s="74"/>
      <c r="H164" s="52">
        <f>SUM(H165:H175)</f>
        <v>0</v>
      </c>
      <c r="I164" s="98">
        <f>SUM(I165:I175)</f>
        <v>0</v>
      </c>
      <c r="J164" s="20"/>
      <c r="K164" s="20"/>
    </row>
    <row r="165" spans="1:11" ht="12.75">
      <c r="A165" s="62" t="s">
        <v>9</v>
      </c>
      <c r="B165" s="62"/>
      <c r="C165" s="62"/>
      <c r="D165" s="32"/>
      <c r="E165" s="75"/>
      <c r="F165" s="75"/>
      <c r="G165" s="75"/>
      <c r="H165" s="32"/>
      <c r="I165" s="92" t="str">
        <f>IF(H165="","entfällt",IF(H165&lt;=D165,D165-H165,"Fehler"))</f>
        <v>entfällt</v>
      </c>
      <c r="J165" s="30"/>
      <c r="K165" s="30"/>
    </row>
    <row r="166" spans="1:11" ht="12.75">
      <c r="A166" s="57" t="s">
        <v>10</v>
      </c>
      <c r="B166" s="57"/>
      <c r="C166" s="57"/>
      <c r="D166" s="33"/>
      <c r="E166" s="76"/>
      <c r="F166" s="76"/>
      <c r="G166" s="76"/>
      <c r="H166" s="33"/>
      <c r="I166" s="92" t="str">
        <f aca="true" t="shared" si="11" ref="I166:I175">IF(H166="","entfällt",IF(H166&lt;=D166,D166-H166,"Fehler"))</f>
        <v>entfällt</v>
      </c>
      <c r="J166" s="30"/>
      <c r="K166" s="30"/>
    </row>
    <row r="167" spans="1:11" ht="12.75">
      <c r="A167" s="57" t="s">
        <v>14</v>
      </c>
      <c r="B167" s="57"/>
      <c r="C167" s="57"/>
      <c r="D167" s="33"/>
      <c r="E167" s="76"/>
      <c r="F167" s="76"/>
      <c r="G167" s="76"/>
      <c r="H167" s="33"/>
      <c r="I167" s="92" t="str">
        <f t="shared" si="11"/>
        <v>entfällt</v>
      </c>
      <c r="J167" s="30"/>
      <c r="K167" s="30"/>
    </row>
    <row r="168" spans="1:11" ht="12.75">
      <c r="A168" s="57" t="s">
        <v>11</v>
      </c>
      <c r="B168" s="57"/>
      <c r="C168" s="57"/>
      <c r="D168" s="33"/>
      <c r="E168" s="76"/>
      <c r="F168" s="76"/>
      <c r="G168" s="76"/>
      <c r="H168" s="33"/>
      <c r="I168" s="92" t="str">
        <f t="shared" si="11"/>
        <v>entfällt</v>
      </c>
      <c r="J168" s="30"/>
      <c r="K168" s="30"/>
    </row>
    <row r="169" spans="1:11" ht="12.75">
      <c r="A169" s="57" t="s">
        <v>12</v>
      </c>
      <c r="B169" s="57"/>
      <c r="C169" s="57"/>
      <c r="D169" s="33"/>
      <c r="E169" s="76"/>
      <c r="F169" s="76"/>
      <c r="G169" s="76"/>
      <c r="H169" s="33"/>
      <c r="I169" s="92" t="str">
        <f t="shared" si="11"/>
        <v>entfällt</v>
      </c>
      <c r="J169" s="30"/>
      <c r="K169" s="30"/>
    </row>
    <row r="170" spans="1:11" ht="12.75">
      <c r="A170" s="57" t="s">
        <v>13</v>
      </c>
      <c r="B170" s="57"/>
      <c r="C170" s="57"/>
      <c r="D170" s="33"/>
      <c r="E170" s="76"/>
      <c r="F170" s="76"/>
      <c r="G170" s="76"/>
      <c r="H170" s="33"/>
      <c r="I170" s="92" t="str">
        <f t="shared" si="11"/>
        <v>entfällt</v>
      </c>
      <c r="J170" s="30"/>
      <c r="K170" s="30"/>
    </row>
    <row r="171" spans="1:11" ht="12.75">
      <c r="A171" s="57"/>
      <c r="B171" s="57"/>
      <c r="C171" s="57"/>
      <c r="D171" s="33"/>
      <c r="E171" s="76"/>
      <c r="F171" s="76"/>
      <c r="G171" s="76"/>
      <c r="H171" s="33"/>
      <c r="I171" s="92" t="str">
        <f t="shared" si="11"/>
        <v>entfällt</v>
      </c>
      <c r="J171" s="30"/>
      <c r="K171" s="30"/>
    </row>
    <row r="172" spans="1:11" ht="12.75">
      <c r="A172" s="57"/>
      <c r="B172" s="57"/>
      <c r="C172" s="57"/>
      <c r="D172" s="33"/>
      <c r="E172" s="76"/>
      <c r="F172" s="76"/>
      <c r="G172" s="76"/>
      <c r="H172" s="33"/>
      <c r="I172" s="92" t="str">
        <f t="shared" si="11"/>
        <v>entfällt</v>
      </c>
      <c r="J172" s="30"/>
      <c r="K172" s="30"/>
    </row>
    <row r="173" spans="1:11" ht="12.75">
      <c r="A173" s="57"/>
      <c r="B173" s="57"/>
      <c r="C173" s="57"/>
      <c r="D173" s="33"/>
      <c r="E173" s="76"/>
      <c r="F173" s="76"/>
      <c r="G173" s="76"/>
      <c r="H173" s="33"/>
      <c r="I173" s="92" t="str">
        <f t="shared" si="11"/>
        <v>entfällt</v>
      </c>
      <c r="J173" s="30"/>
      <c r="K173" s="30"/>
    </row>
    <row r="174" spans="1:11" ht="12.75">
      <c r="A174" s="57"/>
      <c r="B174" s="57"/>
      <c r="C174" s="57"/>
      <c r="D174" s="33"/>
      <c r="E174" s="76"/>
      <c r="F174" s="76"/>
      <c r="G174" s="76"/>
      <c r="H174" s="33"/>
      <c r="I174" s="92" t="str">
        <f t="shared" si="11"/>
        <v>entfällt</v>
      </c>
      <c r="J174" s="30"/>
      <c r="K174" s="30"/>
    </row>
    <row r="175" spans="1:11" ht="12.75">
      <c r="A175" s="57"/>
      <c r="B175" s="57"/>
      <c r="C175" s="57"/>
      <c r="D175" s="33"/>
      <c r="E175" s="76"/>
      <c r="F175" s="76"/>
      <c r="G175" s="76"/>
      <c r="H175" s="33"/>
      <c r="I175" s="92" t="str">
        <f t="shared" si="11"/>
        <v>entfällt</v>
      </c>
      <c r="J175" s="30"/>
      <c r="K175" s="30"/>
    </row>
    <row r="176" spans="1:11" ht="15">
      <c r="A176" s="63" t="s">
        <v>0</v>
      </c>
      <c r="B176" s="64"/>
      <c r="C176" s="65"/>
      <c r="D176" s="8" t="s">
        <v>34</v>
      </c>
      <c r="E176" s="77" t="s">
        <v>134</v>
      </c>
      <c r="F176" s="78"/>
      <c r="G176" s="78"/>
      <c r="H176" s="11"/>
      <c r="I176" s="93" t="s">
        <v>50</v>
      </c>
      <c r="J176" s="26"/>
      <c r="K176" s="26"/>
    </row>
    <row r="177" spans="1:11" ht="15.75" thickBot="1">
      <c r="A177" s="66"/>
      <c r="B177" s="67"/>
      <c r="C177" s="68"/>
      <c r="D177" s="14" t="s">
        <v>33</v>
      </c>
      <c r="E177" s="79" t="s">
        <v>51</v>
      </c>
      <c r="F177" s="80"/>
      <c r="G177" s="80"/>
      <c r="H177" s="17" t="s">
        <v>123</v>
      </c>
      <c r="I177" s="94" t="s">
        <v>130</v>
      </c>
      <c r="J177" s="30"/>
      <c r="K177" s="31"/>
    </row>
    <row r="178" spans="1:11" ht="13.5" thickBot="1">
      <c r="A178" s="59" t="s">
        <v>103</v>
      </c>
      <c r="B178" s="60"/>
      <c r="C178" s="60"/>
      <c r="D178" s="52">
        <f>SUM(D179:D184)</f>
        <v>0</v>
      </c>
      <c r="E178" s="74"/>
      <c r="F178" s="74"/>
      <c r="G178" s="74"/>
      <c r="H178" s="52">
        <f>SUM(H179:H184)</f>
        <v>0</v>
      </c>
      <c r="I178" s="97">
        <f>SUM(I179:I184)</f>
        <v>0</v>
      </c>
      <c r="J178" s="20"/>
      <c r="K178" s="20"/>
    </row>
    <row r="179" spans="1:11" ht="12.75">
      <c r="A179" s="61" t="s">
        <v>104</v>
      </c>
      <c r="B179" s="61"/>
      <c r="C179" s="61"/>
      <c r="D179" s="32"/>
      <c r="E179" s="75"/>
      <c r="F179" s="75"/>
      <c r="G179" s="75"/>
      <c r="H179" s="32"/>
      <c r="I179" s="92" t="str">
        <f>IF(H179="","entfällt",IF(H179&lt;=D179,D179-H179,"Fehler"))</f>
        <v>entfällt</v>
      </c>
      <c r="J179" s="30"/>
      <c r="K179" s="30"/>
    </row>
    <row r="180" spans="1:11" ht="12.75">
      <c r="A180" s="56" t="s">
        <v>105</v>
      </c>
      <c r="B180" s="56"/>
      <c r="C180" s="56"/>
      <c r="D180" s="33"/>
      <c r="E180" s="76"/>
      <c r="F180" s="76"/>
      <c r="G180" s="76"/>
      <c r="H180" s="33"/>
      <c r="I180" s="92" t="str">
        <f>IF(H180="","entfällt",IF(H180&lt;=D180,D180-H180,"Fehler"))</f>
        <v>entfällt</v>
      </c>
      <c r="J180" s="30"/>
      <c r="K180" s="30"/>
    </row>
    <row r="181" spans="1:11" ht="12.75">
      <c r="A181" s="56" t="s">
        <v>106</v>
      </c>
      <c r="B181" s="56"/>
      <c r="C181" s="56"/>
      <c r="D181" s="33"/>
      <c r="E181" s="76"/>
      <c r="F181" s="76"/>
      <c r="G181" s="76"/>
      <c r="H181" s="33"/>
      <c r="I181" s="92" t="str">
        <f>IF(H181="","entfällt",IF(H181&lt;=D181,D181-H181,"Fehler"))</f>
        <v>entfällt</v>
      </c>
      <c r="J181" s="30"/>
      <c r="K181" s="30"/>
    </row>
    <row r="182" spans="1:11" ht="12.75">
      <c r="A182" s="57"/>
      <c r="B182" s="57"/>
      <c r="C182" s="57"/>
      <c r="D182" s="33"/>
      <c r="E182" s="76"/>
      <c r="F182" s="76"/>
      <c r="G182" s="76"/>
      <c r="H182" s="33"/>
      <c r="I182" s="92" t="str">
        <f>IF(H182="","entfällt",IF(H182&lt;=D182,D182-H182,"Fehler"))</f>
        <v>entfällt</v>
      </c>
      <c r="J182" s="30"/>
      <c r="K182" s="30"/>
    </row>
    <row r="183" spans="1:11" ht="12.75">
      <c r="A183" s="57"/>
      <c r="B183" s="57"/>
      <c r="C183" s="57"/>
      <c r="D183" s="33"/>
      <c r="E183" s="76"/>
      <c r="F183" s="76"/>
      <c r="G183" s="76"/>
      <c r="H183" s="33"/>
      <c r="I183" s="92" t="str">
        <f>IF(H183="","entfällt",IF(H183&lt;=D183,D183-H183,"Fehler"))</f>
        <v>entfällt</v>
      </c>
      <c r="J183" s="30"/>
      <c r="K183" s="30"/>
    </row>
    <row r="184" spans="1:11" ht="13.5" thickBot="1">
      <c r="A184" s="58"/>
      <c r="B184" s="58"/>
      <c r="C184" s="58"/>
      <c r="D184" s="34"/>
      <c r="E184" s="81"/>
      <c r="F184" s="81"/>
      <c r="G184" s="81"/>
      <c r="H184" s="34"/>
      <c r="I184" s="92" t="str">
        <f>IF(H184="","entfällt",IF(H184&lt;=D184,D184-H184,"Fehler"))</f>
        <v>entfällt</v>
      </c>
      <c r="J184" s="30"/>
      <c r="K184" s="30"/>
    </row>
    <row r="185" spans="1:11" ht="13.5" thickBot="1">
      <c r="A185" s="59" t="s">
        <v>17</v>
      </c>
      <c r="B185" s="60"/>
      <c r="C185" s="60"/>
      <c r="D185" s="52">
        <f>SUM(D186:D192)</f>
        <v>0</v>
      </c>
      <c r="E185" s="74"/>
      <c r="F185" s="74"/>
      <c r="G185" s="74"/>
      <c r="H185" s="52">
        <f>SUM(H186:H192)</f>
        <v>0</v>
      </c>
      <c r="I185" s="97">
        <f>SUM(I186:I192)</f>
        <v>0</v>
      </c>
      <c r="J185" s="20"/>
      <c r="K185" s="20"/>
    </row>
    <row r="186" spans="1:11" ht="12.75">
      <c r="A186" s="62" t="s">
        <v>18</v>
      </c>
      <c r="B186" s="62"/>
      <c r="C186" s="62"/>
      <c r="D186" s="32"/>
      <c r="E186" s="75"/>
      <c r="F186" s="75"/>
      <c r="G186" s="75"/>
      <c r="H186" s="32"/>
      <c r="I186" s="92" t="str">
        <f>IF(H186="","entfällt",IF(H186&lt;=D186,D186-H186,"Fehler"))</f>
        <v>entfällt</v>
      </c>
      <c r="J186" s="30"/>
      <c r="K186" s="30"/>
    </row>
    <row r="187" spans="1:11" ht="12.75">
      <c r="A187" s="57" t="s">
        <v>19</v>
      </c>
      <c r="B187" s="57"/>
      <c r="C187" s="57"/>
      <c r="D187" s="33"/>
      <c r="E187" s="76"/>
      <c r="F187" s="76"/>
      <c r="G187" s="76"/>
      <c r="H187" s="33"/>
      <c r="I187" s="92" t="str">
        <f aca="true" t="shared" si="12" ref="I187:I192">IF(H187="","entfällt",IF(H187&lt;=D187,D187-H187,"Fehler"))</f>
        <v>entfällt</v>
      </c>
      <c r="J187" s="30"/>
      <c r="K187" s="30"/>
    </row>
    <row r="188" spans="1:11" ht="12.75">
      <c r="A188" s="57" t="s">
        <v>20</v>
      </c>
      <c r="B188" s="57"/>
      <c r="C188" s="57"/>
      <c r="D188" s="33"/>
      <c r="E188" s="76"/>
      <c r="F188" s="76"/>
      <c r="G188" s="76"/>
      <c r="H188" s="33"/>
      <c r="I188" s="92" t="str">
        <f t="shared" si="12"/>
        <v>entfällt</v>
      </c>
      <c r="J188" s="30"/>
      <c r="K188" s="30"/>
    </row>
    <row r="189" spans="1:11" ht="12.75">
      <c r="A189" s="57" t="s">
        <v>115</v>
      </c>
      <c r="B189" s="57"/>
      <c r="C189" s="57"/>
      <c r="D189" s="33"/>
      <c r="E189" s="76"/>
      <c r="F189" s="76"/>
      <c r="G189" s="76"/>
      <c r="H189" s="33"/>
      <c r="I189" s="92" t="str">
        <f t="shared" si="12"/>
        <v>entfällt</v>
      </c>
      <c r="J189" s="30"/>
      <c r="K189" s="30"/>
    </row>
    <row r="190" spans="1:11" ht="12.75">
      <c r="A190" s="57" t="s">
        <v>116</v>
      </c>
      <c r="B190" s="57"/>
      <c r="C190" s="57"/>
      <c r="D190" s="33"/>
      <c r="E190" s="76"/>
      <c r="F190" s="76"/>
      <c r="G190" s="76"/>
      <c r="H190" s="33"/>
      <c r="I190" s="92" t="str">
        <f t="shared" si="12"/>
        <v>entfällt</v>
      </c>
      <c r="J190" s="30"/>
      <c r="K190" s="30"/>
    </row>
    <row r="191" spans="1:11" ht="12.75">
      <c r="A191" s="57"/>
      <c r="B191" s="57"/>
      <c r="C191" s="57"/>
      <c r="D191" s="33"/>
      <c r="E191" s="76"/>
      <c r="F191" s="76"/>
      <c r="G191" s="76"/>
      <c r="H191" s="22"/>
      <c r="I191" s="92" t="str">
        <f t="shared" si="12"/>
        <v>entfällt</v>
      </c>
      <c r="J191" s="30"/>
      <c r="K191" s="30"/>
    </row>
    <row r="192" spans="1:11" ht="13.5" thickBot="1">
      <c r="A192" s="58"/>
      <c r="B192" s="58"/>
      <c r="C192" s="58"/>
      <c r="D192" s="34"/>
      <c r="E192" s="81"/>
      <c r="F192" s="81"/>
      <c r="G192" s="81"/>
      <c r="H192" s="34"/>
      <c r="I192" s="92" t="str">
        <f t="shared" si="12"/>
        <v>entfällt</v>
      </c>
      <c r="J192" s="30"/>
      <c r="K192" s="30"/>
    </row>
    <row r="193" spans="1:11" ht="13.5" thickBot="1">
      <c r="A193" s="59" t="s">
        <v>117</v>
      </c>
      <c r="B193" s="60"/>
      <c r="C193" s="60"/>
      <c r="D193" s="52">
        <f>SUM(D194:D201)</f>
        <v>0</v>
      </c>
      <c r="E193" s="74"/>
      <c r="F193" s="74"/>
      <c r="G193" s="74"/>
      <c r="H193" s="52">
        <f>SUM(H194:H201)</f>
        <v>0</v>
      </c>
      <c r="I193" s="97">
        <f>SUM(I194:I201)</f>
        <v>0</v>
      </c>
      <c r="J193" s="20"/>
      <c r="K193" s="20"/>
    </row>
    <row r="194" spans="1:11" ht="12.75">
      <c r="A194" s="61" t="s">
        <v>118</v>
      </c>
      <c r="B194" s="61"/>
      <c r="C194" s="61"/>
      <c r="D194" s="32"/>
      <c r="E194" s="75"/>
      <c r="F194" s="75"/>
      <c r="G194" s="75"/>
      <c r="H194" s="21"/>
      <c r="I194" s="92" t="str">
        <f>IF(H194="","entfällt",IF(H194&lt;=D194,D194-H194,"Fehler"))</f>
        <v>entfällt</v>
      </c>
      <c r="J194" s="30"/>
      <c r="K194" s="30"/>
    </row>
    <row r="195" spans="1:11" ht="12.75">
      <c r="A195" s="56" t="s">
        <v>119</v>
      </c>
      <c r="B195" s="56"/>
      <c r="C195" s="56"/>
      <c r="D195" s="33"/>
      <c r="E195" s="82"/>
      <c r="F195" s="76"/>
      <c r="G195" s="76"/>
      <c r="H195" s="22"/>
      <c r="I195" s="92" t="str">
        <f aca="true" t="shared" si="13" ref="I195:I201">IF(H195="","entfällt",IF(H195&lt;=D195,D195-H195,"Fehler"))</f>
        <v>entfällt</v>
      </c>
      <c r="J195" s="30"/>
      <c r="K195" s="30"/>
    </row>
    <row r="196" spans="1:11" ht="12.75">
      <c r="A196" s="56"/>
      <c r="B196" s="56"/>
      <c r="C196" s="56"/>
      <c r="D196" s="33"/>
      <c r="E196" s="76"/>
      <c r="F196" s="76"/>
      <c r="G196" s="76"/>
      <c r="H196" s="22"/>
      <c r="I196" s="92" t="str">
        <f t="shared" si="13"/>
        <v>entfällt</v>
      </c>
      <c r="J196" s="30"/>
      <c r="K196" s="30"/>
    </row>
    <row r="197" spans="1:11" ht="12.75">
      <c r="A197" s="56"/>
      <c r="B197" s="56"/>
      <c r="C197" s="56"/>
      <c r="D197" s="33"/>
      <c r="E197" s="76"/>
      <c r="F197" s="76"/>
      <c r="G197" s="76"/>
      <c r="H197" s="22"/>
      <c r="I197" s="92" t="str">
        <f t="shared" si="13"/>
        <v>entfällt</v>
      </c>
      <c r="J197" s="30"/>
      <c r="K197" s="30"/>
    </row>
    <row r="198" spans="1:11" ht="12.75">
      <c r="A198" s="56"/>
      <c r="B198" s="56"/>
      <c r="C198" s="56"/>
      <c r="D198" s="33"/>
      <c r="E198" s="76"/>
      <c r="F198" s="76"/>
      <c r="G198" s="76"/>
      <c r="H198" s="22"/>
      <c r="I198" s="92" t="str">
        <f t="shared" si="13"/>
        <v>entfällt</v>
      </c>
      <c r="J198" s="30"/>
      <c r="K198" s="30"/>
    </row>
    <row r="199" spans="1:11" ht="12.75">
      <c r="A199" s="56"/>
      <c r="B199" s="56"/>
      <c r="C199" s="56"/>
      <c r="D199" s="33"/>
      <c r="E199" s="76"/>
      <c r="F199" s="76"/>
      <c r="G199" s="76"/>
      <c r="H199" s="22"/>
      <c r="I199" s="92" t="str">
        <f t="shared" si="13"/>
        <v>entfällt</v>
      </c>
      <c r="J199" s="30"/>
      <c r="K199" s="30"/>
    </row>
    <row r="200" spans="1:11" ht="12.75">
      <c r="A200" s="57"/>
      <c r="B200" s="57"/>
      <c r="C200" s="57"/>
      <c r="D200" s="33"/>
      <c r="E200" s="76"/>
      <c r="F200" s="76"/>
      <c r="G200" s="76"/>
      <c r="H200" s="22"/>
      <c r="I200" s="92" t="str">
        <f t="shared" si="13"/>
        <v>entfällt</v>
      </c>
      <c r="J200" s="30"/>
      <c r="K200" s="30"/>
    </row>
    <row r="201" spans="1:11" ht="12.75">
      <c r="A201" s="58"/>
      <c r="B201" s="58"/>
      <c r="C201" s="58"/>
      <c r="D201" s="33"/>
      <c r="E201" s="76"/>
      <c r="F201" s="76"/>
      <c r="G201" s="76"/>
      <c r="H201" s="33"/>
      <c r="I201" s="92" t="str">
        <f t="shared" si="13"/>
        <v>entfällt</v>
      </c>
      <c r="J201" s="30"/>
      <c r="K201" s="30"/>
    </row>
    <row r="202" spans="1:11" ht="23.25" customHeight="1">
      <c r="A202" s="35" t="s">
        <v>121</v>
      </c>
      <c r="B202" s="36"/>
      <c r="C202" s="37"/>
      <c r="D202" s="8" t="s">
        <v>34</v>
      </c>
      <c r="E202" s="25" t="s">
        <v>135</v>
      </c>
      <c r="F202" s="9"/>
      <c r="G202" s="10"/>
      <c r="H202" s="11"/>
      <c r="I202" s="90" t="s">
        <v>50</v>
      </c>
      <c r="J202" s="26"/>
      <c r="K202" s="26"/>
    </row>
    <row r="203" spans="1:11" ht="15">
      <c r="A203" s="38"/>
      <c r="B203" s="39"/>
      <c r="C203" s="40"/>
      <c r="D203" s="41" t="s">
        <v>33</v>
      </c>
      <c r="E203" s="29" t="s">
        <v>124</v>
      </c>
      <c r="F203" s="15"/>
      <c r="G203" s="16"/>
      <c r="H203" s="42" t="s">
        <v>123</v>
      </c>
      <c r="I203" s="95" t="s">
        <v>130</v>
      </c>
      <c r="J203" s="30"/>
      <c r="K203" s="31"/>
    </row>
    <row r="204" spans="1:11" ht="12.75">
      <c r="A204" s="43"/>
      <c r="B204" s="43"/>
      <c r="C204" s="43"/>
      <c r="D204" s="53">
        <f>SUM(D7,D18,D28,D38,D50,D50,D59,D73,D82,D95,D101,D108,D113,D125,D134,D143,D149,D157,D164,D178,D185,D193)</f>
        <v>0</v>
      </c>
      <c r="E204" s="44"/>
      <c r="F204" s="45"/>
      <c r="G204" s="46"/>
      <c r="H204" s="53">
        <f>SUM(H7,H18,H28,H38,H50,H50,H59,H73,H82,H95,H101,H108,H113,H125,H134,H143,H149,H157,H164,H178,H185,H193)</f>
        <v>0</v>
      </c>
      <c r="I204" s="99">
        <f>SUM(I7,I18,I28,I38,I50,I50,I59,I73,I82,I95,I101,I108,I113,I125,I134,I143,I149,I157,I164,I178,I185,I193)</f>
        <v>0</v>
      </c>
      <c r="J204" s="30"/>
      <c r="K204" s="30"/>
    </row>
    <row r="205" spans="1:11" ht="12.75">
      <c r="A205" s="43"/>
      <c r="B205" s="43"/>
      <c r="C205" s="43"/>
      <c r="D205" s="47" t="s">
        <v>125</v>
      </c>
      <c r="E205" s="48"/>
      <c r="F205" s="49">
        <v>120</v>
      </c>
      <c r="G205" s="43"/>
      <c r="H205" s="43"/>
      <c r="I205" s="100"/>
      <c r="J205" s="30"/>
      <c r="K205" s="30"/>
    </row>
    <row r="206" spans="1:11" ht="12.75">
      <c r="A206" s="43"/>
      <c r="B206" s="43"/>
      <c r="C206" s="43"/>
      <c r="D206" s="43"/>
      <c r="E206" s="43"/>
      <c r="F206" s="43"/>
      <c r="G206" s="43"/>
      <c r="H206" s="43"/>
      <c r="I206" s="100"/>
      <c r="J206" s="30"/>
      <c r="K206" s="30"/>
    </row>
    <row r="207" spans="1:11" ht="12.75">
      <c r="A207" s="43"/>
      <c r="B207" s="43"/>
      <c r="C207" s="43"/>
      <c r="D207" s="43"/>
      <c r="E207" s="30" t="s">
        <v>128</v>
      </c>
      <c r="F207" s="43"/>
      <c r="G207" s="30" t="s">
        <v>126</v>
      </c>
      <c r="H207" s="54">
        <f>SUM(F205,-D204)</f>
        <v>120</v>
      </c>
      <c r="I207" s="101" t="str">
        <f>IF(H207&lt;0,"Achtung: Verlust!",IF(H207=0,"Achtung: kein Geld für Extras","Super! Ihr  Haushalt macht Gewinn!"))</f>
        <v>Super! Ihr  Haushalt macht Gewinn!</v>
      </c>
      <c r="J207" s="50"/>
      <c r="K207" s="30"/>
    </row>
    <row r="208" spans="1:11" ht="13.5" thickBot="1">
      <c r="A208" s="43"/>
      <c r="B208" s="43"/>
      <c r="C208" s="43"/>
      <c r="D208" s="43"/>
      <c r="E208" s="43"/>
      <c r="F208" s="43"/>
      <c r="G208" s="51" t="s">
        <v>129</v>
      </c>
      <c r="H208" s="55">
        <f>SUM(H207,I204)</f>
        <v>120</v>
      </c>
      <c r="I208" s="101" t="str">
        <f>IF(H208&lt;0,"Achtung: Verlust!",IF(H208=0,"Achtung: kein Geld für Extras","Super! Ihr  Haushalt macht Gewinn!"))</f>
        <v>Super! Ihr  Haushalt macht Gewinn!</v>
      </c>
      <c r="J208" s="30"/>
      <c r="K208" s="30"/>
    </row>
    <row r="209" spans="1:11" ht="13.5" thickTop="1">
      <c r="A209" s="43"/>
      <c r="B209" s="43"/>
      <c r="C209" s="43"/>
      <c r="D209" s="43"/>
      <c r="E209" s="43"/>
      <c r="F209" s="43"/>
      <c r="G209" s="30" t="s">
        <v>127</v>
      </c>
      <c r="H209" s="54">
        <f>SUM(H208,-H207)</f>
        <v>0</v>
      </c>
      <c r="I209" s="100"/>
      <c r="J209" s="30"/>
      <c r="K209" s="30"/>
    </row>
  </sheetData>
  <sheetProtection sheet="1" objects="1" scenarios="1"/>
  <mergeCells count="390"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89:G89"/>
    <mergeCell ref="E90:G90"/>
    <mergeCell ref="E91:G91"/>
    <mergeCell ref="E92:G92"/>
    <mergeCell ref="E93:G93"/>
    <mergeCell ref="E94:G94"/>
    <mergeCell ref="E95:G95"/>
    <mergeCell ref="E96:G96"/>
    <mergeCell ref="E97:G97"/>
    <mergeCell ref="E80:G80"/>
    <mergeCell ref="E81:G81"/>
    <mergeCell ref="E82:G82"/>
    <mergeCell ref="E83:G83"/>
    <mergeCell ref="E84:G84"/>
    <mergeCell ref="E85:G85"/>
    <mergeCell ref="E86:G86"/>
    <mergeCell ref="E87:G87"/>
    <mergeCell ref="E88:G88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171:G171"/>
    <mergeCell ref="E172:G172"/>
    <mergeCell ref="E173:G173"/>
    <mergeCell ref="E174:G174"/>
    <mergeCell ref="E175:G175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162:G162"/>
    <mergeCell ref="E163:G163"/>
    <mergeCell ref="E164:G164"/>
    <mergeCell ref="E165:G165"/>
    <mergeCell ref="E158:G158"/>
    <mergeCell ref="E159:G159"/>
    <mergeCell ref="E160:G160"/>
    <mergeCell ref="E161:G161"/>
    <mergeCell ref="E168:G168"/>
    <mergeCell ref="E169:G169"/>
    <mergeCell ref="E170:G170"/>
    <mergeCell ref="E153:G153"/>
    <mergeCell ref="E154:G154"/>
    <mergeCell ref="E155:G155"/>
    <mergeCell ref="E156:G156"/>
    <mergeCell ref="E157:G157"/>
    <mergeCell ref="E144:G144"/>
    <mergeCell ref="E145:G145"/>
    <mergeCell ref="E146:G146"/>
    <mergeCell ref="E147:G147"/>
    <mergeCell ref="E148:G148"/>
    <mergeCell ref="E149:G149"/>
    <mergeCell ref="E152:G152"/>
    <mergeCell ref="E193:G193"/>
    <mergeCell ref="E194:G194"/>
    <mergeCell ref="E195:G195"/>
    <mergeCell ref="E184:G184"/>
    <mergeCell ref="E185:G185"/>
    <mergeCell ref="E186:G186"/>
    <mergeCell ref="E187:G187"/>
    <mergeCell ref="E166:G166"/>
    <mergeCell ref="E167:G167"/>
    <mergeCell ref="E196:G196"/>
    <mergeCell ref="E197:G197"/>
    <mergeCell ref="E198:G198"/>
    <mergeCell ref="E199:G199"/>
    <mergeCell ref="E200:G200"/>
    <mergeCell ref="E201:G201"/>
    <mergeCell ref="E188:G188"/>
    <mergeCell ref="E189:G189"/>
    <mergeCell ref="E190:G190"/>
    <mergeCell ref="E191:G191"/>
    <mergeCell ref="E192:G192"/>
    <mergeCell ref="E180:G180"/>
    <mergeCell ref="E181:G181"/>
    <mergeCell ref="E182:G182"/>
    <mergeCell ref="E183:G183"/>
    <mergeCell ref="A7:C7"/>
    <mergeCell ref="A8:C8"/>
    <mergeCell ref="A9:C9"/>
    <mergeCell ref="A10:C10"/>
    <mergeCell ref="A11:C11"/>
    <mergeCell ref="A12:C12"/>
    <mergeCell ref="E140:G140"/>
    <mergeCell ref="E141:G141"/>
    <mergeCell ref="E142:G142"/>
    <mergeCell ref="E176:G176"/>
    <mergeCell ref="E177:G177"/>
    <mergeCell ref="E179:G179"/>
    <mergeCell ref="E178:G178"/>
    <mergeCell ref="E143:G143"/>
    <mergeCell ref="E150:G150"/>
    <mergeCell ref="E151:G151"/>
    <mergeCell ref="E134:G134"/>
    <mergeCell ref="E135:G135"/>
    <mergeCell ref="E136:G136"/>
    <mergeCell ref="E137:G137"/>
    <mergeCell ref="E138:G138"/>
    <mergeCell ref="E139:G139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A130:C130"/>
    <mergeCell ref="A131:C131"/>
    <mergeCell ref="A132:C132"/>
    <mergeCell ref="A121:C121"/>
    <mergeCell ref="A122:C122"/>
    <mergeCell ref="A123:C123"/>
    <mergeCell ref="A124:C124"/>
    <mergeCell ref="A125:C125"/>
    <mergeCell ref="A126:C126"/>
    <mergeCell ref="A139:C139"/>
    <mergeCell ref="A140:C140"/>
    <mergeCell ref="A141:C141"/>
    <mergeCell ref="A142:C142"/>
    <mergeCell ref="A143:C143"/>
    <mergeCell ref="A144:C144"/>
    <mergeCell ref="A133:C133"/>
    <mergeCell ref="A134:C134"/>
    <mergeCell ref="A135:C135"/>
    <mergeCell ref="A136:C136"/>
    <mergeCell ref="A137:C137"/>
    <mergeCell ref="A138:C138"/>
    <mergeCell ref="A151:C151"/>
    <mergeCell ref="A152:C152"/>
    <mergeCell ref="A153:C153"/>
    <mergeCell ref="A154:C154"/>
    <mergeCell ref="A155:C155"/>
    <mergeCell ref="A156:C156"/>
    <mergeCell ref="A145:C145"/>
    <mergeCell ref="A146:C146"/>
    <mergeCell ref="A147:C147"/>
    <mergeCell ref="A148:C148"/>
    <mergeCell ref="A149:C149"/>
    <mergeCell ref="A150:C150"/>
    <mergeCell ref="A163:C163"/>
    <mergeCell ref="A164:C164"/>
    <mergeCell ref="A165:C165"/>
    <mergeCell ref="A166:C166"/>
    <mergeCell ref="A167:C167"/>
    <mergeCell ref="A168:C168"/>
    <mergeCell ref="A157:C157"/>
    <mergeCell ref="A158:C158"/>
    <mergeCell ref="A159:C159"/>
    <mergeCell ref="A160:C160"/>
    <mergeCell ref="A161:C161"/>
    <mergeCell ref="A162:C162"/>
    <mergeCell ref="A175:C175"/>
    <mergeCell ref="A176:C176"/>
    <mergeCell ref="A177:C177"/>
    <mergeCell ref="A178:C178"/>
    <mergeCell ref="A179:C179"/>
    <mergeCell ref="A180:C180"/>
    <mergeCell ref="A169:C169"/>
    <mergeCell ref="A170:C170"/>
    <mergeCell ref="A171:C171"/>
    <mergeCell ref="A172:C172"/>
    <mergeCell ref="A173:C173"/>
    <mergeCell ref="A174:C174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95:C195"/>
    <mergeCell ref="A200:C200"/>
    <mergeCell ref="A201:C201"/>
    <mergeCell ref="A193:C193"/>
    <mergeCell ref="A194:C194"/>
    <mergeCell ref="A196:C196"/>
    <mergeCell ref="A197:C197"/>
    <mergeCell ref="A198:C198"/>
    <mergeCell ref="A199:C199"/>
  </mergeCells>
  <printOptions gridLines="1"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Festkostentabelle von mit-geld-umgehen.de</dc:title>
  <dc:subject/>
  <dc:creator>C.Müller</dc:creator>
  <cp:keywords/>
  <dc:description/>
  <cp:lastModifiedBy>Henry</cp:lastModifiedBy>
  <cp:lastPrinted>2009-08-26T10:26:03Z</cp:lastPrinted>
  <dcterms:created xsi:type="dcterms:W3CDTF">2009-08-25T14:51:13Z</dcterms:created>
  <dcterms:modified xsi:type="dcterms:W3CDTF">2017-05-14T17:58:46Z</dcterms:modified>
  <cp:category/>
  <cp:version/>
  <cp:contentType/>
  <cp:contentStatus/>
</cp:coreProperties>
</file>